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echa01\Desktop\GCO\Budget Templates\"/>
    </mc:Choice>
  </mc:AlternateContent>
  <bookViews>
    <workbookView xWindow="2196" yWindow="468" windowWidth="15540" windowHeight="7068" tabRatio="680"/>
  </bookViews>
  <sheets>
    <sheet name="Read Me" sheetId="6" r:id="rId1"/>
    <sheet name="YEAR 1" sheetId="2" r:id="rId2"/>
    <sheet name="Y1-5 SUMMARY" sheetId="5" r:id="rId3"/>
    <sheet name="Effort Converter Calculators" sheetId="7" r:id="rId4"/>
    <sheet name="P-T Faculty" sheetId="8" r:id="rId5"/>
  </sheets>
  <externalReferences>
    <externalReference r:id="rId6"/>
  </externalReferences>
  <definedNames>
    <definedName name="FederalFunding">[1]Y1!#REF!</definedName>
    <definedName name="Modular_Grant_Answers">[1]Y1!#REF!</definedName>
    <definedName name="Modular_Rounding_Feature">[1]Y1!$M$258:$M$259</definedName>
    <definedName name="_xlnm.Print_Area" localSheetId="0">'Read Me'!$A$1:$I$23</definedName>
    <definedName name="_xlnm.Print_Area" localSheetId="1">'YEAR 1'!$A$1:$H$77</definedName>
    <definedName name="Subawards">[1]Y1!#REF!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8" i="2" l="1"/>
  <c r="B11" i="8" l="1"/>
  <c r="B13" i="8" s="1"/>
  <c r="B10" i="7"/>
  <c r="B14" i="7"/>
  <c r="F10" i="2" l="1"/>
  <c r="F11" i="2"/>
  <c r="F12" i="2"/>
  <c r="F13" i="2"/>
  <c r="F14" i="2"/>
  <c r="F15" i="2"/>
  <c r="F9" i="2"/>
  <c r="B2" i="5" l="1"/>
  <c r="B3" i="5"/>
  <c r="B1" i="5"/>
  <c r="H37" i="2" l="1"/>
  <c r="H46" i="2" l="1"/>
  <c r="F47" i="2"/>
  <c r="B16" i="5" s="1"/>
  <c r="G16" i="5" s="1"/>
  <c r="G47" i="2"/>
  <c r="B17" i="5"/>
  <c r="B21" i="5"/>
  <c r="H45" i="2"/>
  <c r="H47" i="2" l="1"/>
  <c r="G17" i="5"/>
  <c r="H21" i="2"/>
  <c r="H26" i="2" l="1"/>
  <c r="B12" i="5" l="1"/>
  <c r="B11" i="5"/>
  <c r="G11" i="5" s="1"/>
  <c r="B14" i="5"/>
  <c r="H42" i="2"/>
  <c r="B15" i="5" s="1"/>
  <c r="H32" i="2"/>
  <c r="B13" i="5" s="1"/>
  <c r="H15" i="2" l="1"/>
  <c r="H10" i="2"/>
  <c r="H14" i="2"/>
  <c r="H13" i="2"/>
  <c r="H11" i="2"/>
  <c r="F16" i="2"/>
  <c r="H56" i="2"/>
  <c r="B18" i="5" s="1"/>
  <c r="G18" i="5" s="1"/>
  <c r="G14" i="5"/>
  <c r="G13" i="5"/>
  <c r="G12" i="5"/>
  <c r="H12" i="2"/>
  <c r="G15" i="5"/>
  <c r="H9" i="2" l="1"/>
  <c r="H16" i="2" s="1"/>
  <c r="H58" i="2" s="1"/>
  <c r="G16" i="2"/>
  <c r="F19" i="5"/>
  <c r="E19" i="5"/>
  <c r="G66" i="2" l="1"/>
  <c r="H70" i="2"/>
  <c r="G62" i="2"/>
  <c r="G61" i="2"/>
  <c r="B10" i="5"/>
  <c r="D19" i="5"/>
  <c r="E25" i="5"/>
  <c r="C19" i="5"/>
  <c r="D25" i="5" l="1"/>
  <c r="C25" i="5"/>
  <c r="B23" i="5"/>
  <c r="G10" i="5"/>
  <c r="B19" i="5"/>
  <c r="B25" i="5" l="1"/>
  <c r="G19" i="5"/>
  <c r="F25" i="5"/>
  <c r="G25" i="5" l="1"/>
</calcChain>
</file>

<file path=xl/sharedStrings.xml><?xml version="1.0" encoding="utf-8"?>
<sst xmlns="http://schemas.openxmlformats.org/spreadsheetml/2006/main" count="115" uniqueCount="94">
  <si>
    <t>Y1</t>
  </si>
  <si>
    <t>Y2</t>
  </si>
  <si>
    <t>Y3</t>
  </si>
  <si>
    <t>Y4</t>
  </si>
  <si>
    <t>Total</t>
  </si>
  <si>
    <t>PERSONNEL</t>
  </si>
  <si>
    <t>% effort</t>
  </si>
  <si>
    <t>Requested Salary</t>
  </si>
  <si>
    <t>Requested Fringe</t>
  </si>
  <si>
    <t>Funds Requested</t>
  </si>
  <si>
    <t>PERSONNEL subtotal</t>
  </si>
  <si>
    <t xml:space="preserve">SUPPLIES </t>
  </si>
  <si>
    <t>Y5</t>
  </si>
  <si>
    <t>SUPPLIES</t>
  </si>
  <si>
    <t>SUPPLIES subtotal</t>
  </si>
  <si>
    <t>EQUIPMENT</t>
  </si>
  <si>
    <t>EQUIPMENT subtotal</t>
  </si>
  <si>
    <t>OTHER EXPENSES</t>
  </si>
  <si>
    <t>OTHER EXPENSES subtotal</t>
  </si>
  <si>
    <t>CONSULTANTS</t>
  </si>
  <si>
    <t>CONSULTANTS subtotal</t>
  </si>
  <si>
    <t>Y1 Budget</t>
  </si>
  <si>
    <t>TRAVEL</t>
  </si>
  <si>
    <t>TRAVEL subtotal</t>
  </si>
  <si>
    <t>Direct Costs TOTAL</t>
  </si>
  <si>
    <t>Y1 - Y5</t>
  </si>
  <si>
    <t>Entire Budget Summary</t>
  </si>
  <si>
    <t>TITLE</t>
  </si>
  <si>
    <t>PI NAME</t>
  </si>
  <si>
    <t>SPONSOR</t>
  </si>
  <si>
    <t>PROJECT PERIOD</t>
  </si>
  <si>
    <t>TOTAL COSTS (TC)</t>
  </si>
  <si>
    <t>MODULAR AMOUNT</t>
  </si>
  <si>
    <t>CM</t>
  </si>
  <si>
    <t>OTHER DIRECT COST CALCULATIONS</t>
  </si>
  <si>
    <t>Amount of Base</t>
  </si>
  <si>
    <t>Role</t>
  </si>
  <si>
    <t>DIRECT COSTS SUBTOTAL (ISMMS DC)</t>
  </si>
  <si>
    <t>Base Salary</t>
  </si>
  <si>
    <t>DIRECT COSTS (DC)</t>
  </si>
  <si>
    <t>BUDGET PERIOD</t>
  </si>
  <si>
    <t>PATIENT CARE COSTS</t>
  </si>
  <si>
    <t>PATIENT CARE COSTS subtotal</t>
  </si>
  <si>
    <t>FUNDING AGENCY</t>
  </si>
  <si>
    <t>SUBAWARD COSTS (Subs)</t>
  </si>
  <si>
    <t>SUBAWARDS subtotal</t>
  </si>
  <si>
    <t>Subs DC</t>
  </si>
  <si>
    <t>Subs F&amp;A</t>
  </si>
  <si>
    <t>FACILITIES AND ADMINISTRATIVE COSTS (F&amp;A)</t>
  </si>
  <si>
    <t>F&amp;A Rate</t>
  </si>
  <si>
    <t>F&amp;A subtotal</t>
  </si>
  <si>
    <t>F&amp;A</t>
  </si>
  <si>
    <t>This workbook contains a template detailed budget and budget summary page.</t>
  </si>
  <si>
    <t>http://icahn.mssm.edu/files/ISMMS/Assets/Research/GCO/Budget.xlsx</t>
  </si>
  <si>
    <t>It is not programmed with fringe and facilities and administrative (F&amp;A) rates.</t>
  </si>
  <si>
    <t>Subs - DC</t>
  </si>
  <si>
    <t>Subs - F&amp;A</t>
  </si>
  <si>
    <t>DIRECT COSTS SUBTOTAL (ISMMS DC + Subs DC + Subs IC)</t>
  </si>
  <si>
    <t>DIRECT COSTS SUBTOTAL (ISMMS DC + Subs DC)</t>
  </si>
  <si>
    <t>MODULAR AMOUNT (ISMMS DC + Subs DC; NIH grants only)</t>
  </si>
  <si>
    <t>For calculating F&amp;A on federal sponsored projects, you must manually program the spreadsheet.</t>
  </si>
  <si>
    <t>For a budget template that does have  automatic calculation features, click on link below.</t>
  </si>
  <si>
    <t>Use of this budget template is optional.</t>
  </si>
  <si>
    <r>
      <t xml:space="preserve">Unless you program the template, it will </t>
    </r>
    <r>
      <rPr>
        <u/>
        <sz val="14"/>
        <rFont val="Calibri"/>
        <family val="2"/>
        <scheme val="minor"/>
      </rPr>
      <t>not</t>
    </r>
    <r>
      <rPr>
        <sz val="14"/>
        <rFont val="Calibri"/>
        <family val="2"/>
        <scheme val="minor"/>
      </rPr>
      <t xml:space="preserve"> work for:</t>
    </r>
  </si>
  <si>
    <t xml:space="preserve">  - calculating the project period budget summary (Y1-5 SUMMARY tab).</t>
  </si>
  <si>
    <t>This workbook is not password protected.  GCO does not take responsibility for your programming of this template.</t>
  </si>
  <si>
    <t>CM to Percent Effort</t>
  </si>
  <si>
    <t xml:space="preserve">Percent Effort to CM </t>
  </si>
  <si>
    <t>Enter information in yellow box. Converted answer is in green box.</t>
  </si>
  <si>
    <t>This budget workbook uses Calendar Month effort.  Use the calculators below for any conversions.</t>
  </si>
  <si>
    <t>Conversion Calculators</t>
  </si>
  <si>
    <t xml:space="preserve">  Excerpt from the NIH webpage is below.</t>
  </si>
  <si>
    <r>
      <rPr>
        <sz val="10"/>
        <color theme="10"/>
        <rFont val="Arial"/>
        <family val="2"/>
      </rPr>
      <t xml:space="preserve">  </t>
    </r>
    <r>
      <rPr>
        <u/>
        <sz val="10"/>
        <color theme="10"/>
        <rFont val="Arial"/>
        <family val="2"/>
      </rPr>
      <t>NIH Part Time Effort / Base Salary Determination</t>
    </r>
  </si>
  <si>
    <t>- NIH Guidance</t>
  </si>
  <si>
    <t>-  Full time faculty appointments are not based on an hourly system.</t>
  </si>
  <si>
    <t>Notes</t>
  </si>
  <si>
    <t>For DHHS sponsored projects, if this amount is over the NIH cap, use the NIH cap on your budget.</t>
  </si>
  <si>
    <t>Use this base salary on your budget.</t>
  </si>
  <si>
    <t>F/T base salary equivalent</t>
  </si>
  <si>
    <t>% of a full-time appt</t>
  </si>
  <si>
    <t>P/T base salary</t>
  </si>
  <si>
    <t>Annualize Part-Time Faculty Member's Base Salary for Sponsored Project Budget</t>
  </si>
  <si>
    <t xml:space="preserve">Enter information in the yellow boxes. </t>
  </si>
  <si>
    <t>Instructions: Use this method for budgeting part-time faculty for all sponsored projects</t>
  </si>
  <si>
    <t>Part-Time Faculty</t>
  </si>
  <si>
    <t xml:space="preserve">Do not use these calculators for part-time employees!  If a faculty member is part-time, annualize the base salary.  </t>
  </si>
  <si>
    <t>See P-T faculty tab.  Once the p/t base salary is annualized, you may use these effort conversion calculators.</t>
  </si>
  <si>
    <t xml:space="preserve">  -  prorating costs.</t>
  </si>
  <si>
    <t xml:space="preserve">  - multi-project grants.</t>
  </si>
  <si>
    <t xml:space="preserve">  - federal grants with graduate students.</t>
  </si>
  <si>
    <t xml:space="preserve">  - F&amp;A calculation for federal sponsored projects with subawards, equipment, tuition and fees, patient care costs, genomic arrays, projects with more than one F&amp;A rate, and NIH modular grants.</t>
  </si>
  <si>
    <t>rev. 5/23</t>
  </si>
  <si>
    <t># of hours in weekly appointment</t>
  </si>
  <si>
    <t>rev. 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</si>
</sst>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sz val="11"/>
      <color indexed="10"/>
      <name val="Arial"/>
      <family val="2"/>
    </font>
    <font>
      <b/>
      <u/>
      <sz val="11"/>
      <name val="Arial"/>
      <family val="2"/>
    </font>
    <font>
      <u val="singleAccounting"/>
      <sz val="11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sz val="14"/>
      <name val="Calibri"/>
      <family val="2"/>
      <scheme val="minor"/>
    </font>
    <font>
      <sz val="14"/>
      <name val="Arial"/>
      <family val="2"/>
    </font>
    <font>
      <sz val="14"/>
      <color rgb="FFFF0000"/>
      <name val="Calibri"/>
      <family val="2"/>
      <scheme val="minor"/>
    </font>
    <font>
      <u/>
      <sz val="14"/>
      <name val="Calibri"/>
      <family val="2"/>
      <scheme val="minor"/>
    </font>
    <font>
      <u/>
      <sz val="14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0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0">
    <xf numFmtId="0" fontId="0" fillId="0" borderId="0" xfId="0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6" fontId="11" fillId="0" borderId="0" xfId="9" applyNumberFormat="1" applyFont="1" applyAlignment="1">
      <alignment horizontal="right"/>
    </xf>
    <xf numFmtId="166" fontId="11" fillId="0" borderId="0" xfId="9" applyNumberFormat="1" applyFont="1" applyFill="1" applyAlignment="1">
      <alignment horizontal="right"/>
    </xf>
    <xf numFmtId="166" fontId="10" fillId="0" borderId="2" xfId="9" applyNumberFormat="1" applyFont="1" applyBorder="1" applyAlignment="1">
      <alignment horizontal="right"/>
    </xf>
    <xf numFmtId="166" fontId="11" fillId="0" borderId="0" xfId="9" applyNumberFormat="1" applyFont="1" applyAlignment="1">
      <alignment horizontal="center"/>
    </xf>
    <xf numFmtId="166" fontId="10" fillId="0" borderId="0" xfId="9" applyNumberFormat="1" applyFont="1" applyAlignment="1">
      <alignment horizontal="right"/>
    </xf>
    <xf numFmtId="166" fontId="11" fillId="0" borderId="1" xfId="9" applyNumberFormat="1" applyFont="1" applyBorder="1" applyAlignment="1">
      <alignment horizontal="right"/>
    </xf>
    <xf numFmtId="166" fontId="10" fillId="0" borderId="2" xfId="9" applyNumberFormat="1" applyFont="1" applyFill="1" applyBorder="1" applyAlignment="1">
      <alignment horizontal="right"/>
    </xf>
    <xf numFmtId="166" fontId="14" fillId="0" borderId="0" xfId="9" applyNumberFormat="1" applyFont="1" applyAlignment="1">
      <alignment horizontal="center"/>
    </xf>
    <xf numFmtId="0" fontId="13" fillId="0" borderId="0" xfId="0" applyFont="1" applyFill="1" applyBorder="1" applyAlignment="1">
      <alignment horizontal="left" vertical="top" wrapText="1"/>
    </xf>
    <xf numFmtId="166" fontId="11" fillId="0" borderId="0" xfId="9" applyNumberFormat="1" applyFont="1" applyAlignment="1">
      <alignment horizontal="left"/>
    </xf>
    <xf numFmtId="0" fontId="11" fillId="0" borderId="0" xfId="0" applyFont="1" applyAlignment="1">
      <alignment horizontal="left" vertical="top" wrapText="1"/>
    </xf>
    <xf numFmtId="166" fontId="11" fillId="0" borderId="0" xfId="9" applyNumberFormat="1" applyFont="1" applyFill="1" applyAlignment="1">
      <alignment horizontal="center" vertical="top" wrapText="1"/>
    </xf>
    <xf numFmtId="166" fontId="11" fillId="0" borderId="0" xfId="9" applyNumberFormat="1" applyFont="1" applyAlignment="1">
      <alignment horizontal="center" vertical="top" wrapText="1"/>
    </xf>
    <xf numFmtId="166" fontId="11" fillId="0" borderId="0" xfId="9" applyNumberFormat="1" applyFont="1" applyFill="1" applyAlignment="1">
      <alignment horizontal="right" vertical="top" wrapText="1"/>
    </xf>
    <xf numFmtId="166" fontId="11" fillId="0" borderId="0" xfId="9" applyNumberFormat="1" applyFont="1" applyBorder="1" applyAlignment="1">
      <alignment horizontal="center" vertical="top" wrapText="1"/>
    </xf>
    <xf numFmtId="166" fontId="11" fillId="0" borderId="0" xfId="9" applyNumberFormat="1" applyFont="1" applyFill="1" applyBorder="1" applyAlignment="1">
      <alignment horizontal="right" vertical="top" wrapText="1"/>
    </xf>
    <xf numFmtId="166" fontId="11" fillId="0" borderId="0" xfId="9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166" fontId="11" fillId="0" borderId="0" xfId="9" applyNumberFormat="1" applyFont="1" applyAlignment="1">
      <alignment horizontal="right" vertical="top" wrapText="1"/>
    </xf>
    <xf numFmtId="166" fontId="10" fillId="0" borderId="2" xfId="9" applyNumberFormat="1" applyFont="1" applyBorder="1" applyAlignment="1">
      <alignment horizontal="right" vertical="top" wrapText="1"/>
    </xf>
    <xf numFmtId="0" fontId="11" fillId="0" borderId="0" xfId="0" applyFont="1" applyFill="1" applyBorder="1" applyAlignment="1">
      <alignment horizontal="left" vertical="top" wrapText="1"/>
    </xf>
    <xf numFmtId="166" fontId="11" fillId="0" borderId="2" xfId="9" applyNumberFormat="1" applyFont="1" applyBorder="1" applyAlignment="1">
      <alignment horizontal="right" vertical="center"/>
    </xf>
    <xf numFmtId="167" fontId="11" fillId="0" borderId="0" xfId="2" applyNumberFormat="1" applyFont="1" applyAlignment="1">
      <alignment horizontal="center"/>
    </xf>
    <xf numFmtId="166" fontId="10" fillId="0" borderId="0" xfId="9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6" fontId="11" fillId="0" borderId="0" xfId="9" applyNumberFormat="1" applyFont="1" applyBorder="1" applyAlignment="1">
      <alignment horizontal="right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165" fontId="11" fillId="0" borderId="0" xfId="0" applyNumberFormat="1" applyFont="1" applyBorder="1" applyAlignment="1">
      <alignment vertical="top" wrapText="1"/>
    </xf>
    <xf numFmtId="165" fontId="11" fillId="0" borderId="0" xfId="1" applyNumberFormat="1" applyFont="1" applyBorder="1" applyAlignment="1">
      <alignment vertical="top" wrapText="1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left"/>
    </xf>
    <xf numFmtId="0" fontId="10" fillId="0" borderId="2" xfId="0" applyFont="1" applyFill="1" applyBorder="1" applyAlignment="1"/>
    <xf numFmtId="165" fontId="10" fillId="0" borderId="0" xfId="0" applyNumberFormat="1" applyFont="1" applyBorder="1" applyAlignment="1">
      <alignment vertical="top" wrapText="1"/>
    </xf>
    <xf numFmtId="0" fontId="10" fillId="0" borderId="0" xfId="0" applyFont="1" applyFill="1" applyBorder="1" applyAlignment="1"/>
    <xf numFmtId="165" fontId="11" fillId="0" borderId="0" xfId="1" applyNumberFormat="1" applyFont="1" applyAlignment="1">
      <alignment vertical="top" wrapText="1"/>
    </xf>
    <xf numFmtId="0" fontId="15" fillId="0" borderId="0" xfId="0" applyFont="1" applyAlignment="1">
      <alignment vertical="top"/>
    </xf>
    <xf numFmtId="166" fontId="11" fillId="0" borderId="0" xfId="9" applyNumberFormat="1" applyFont="1" applyAlignment="1">
      <alignment vertical="top" wrapText="1"/>
    </xf>
    <xf numFmtId="166" fontId="11" fillId="0" borderId="0" xfId="9" applyNumberFormat="1" applyFont="1" applyAlignment="1">
      <alignment wrapText="1"/>
    </xf>
    <xf numFmtId="166" fontId="11" fillId="0" borderId="0" xfId="9" applyNumberFormat="1" applyFont="1" applyBorder="1" applyAlignment="1">
      <alignment wrapText="1"/>
    </xf>
    <xf numFmtId="166" fontId="11" fillId="0" borderId="2" xfId="9" applyNumberFormat="1" applyFont="1" applyBorder="1" applyAlignment="1">
      <alignment wrapText="1"/>
    </xf>
    <xf numFmtId="166" fontId="13" fillId="0" borderId="0" xfId="9" applyNumberFormat="1" applyFont="1" applyAlignment="1">
      <alignment vertical="top" wrapText="1"/>
    </xf>
    <xf numFmtId="166" fontId="15" fillId="0" borderId="3" xfId="9" applyNumberFormat="1" applyFont="1" applyBorder="1" applyAlignment="1">
      <alignment vertical="top" wrapText="1"/>
    </xf>
    <xf numFmtId="166" fontId="11" fillId="0" borderId="0" xfId="0" applyNumberFormat="1" applyFont="1" applyAlignment="1">
      <alignment vertical="top" wrapText="1"/>
    </xf>
    <xf numFmtId="0" fontId="13" fillId="0" borderId="0" xfId="0" applyFont="1" applyAlignment="1">
      <alignment vertical="top"/>
    </xf>
    <xf numFmtId="43" fontId="11" fillId="0" borderId="0" xfId="9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6" fontId="11" fillId="0" borderId="1" xfId="9" applyNumberFormat="1" applyFont="1" applyBorder="1" applyAlignment="1">
      <alignment horizontal="center"/>
    </xf>
    <xf numFmtId="0" fontId="7" fillId="0" borderId="0" xfId="10" applyFont="1" applyAlignment="1">
      <alignment horizontal="left"/>
    </xf>
    <xf numFmtId="0" fontId="10" fillId="0" borderId="0" xfId="0" applyFont="1" applyAlignment="1"/>
    <xf numFmtId="0" fontId="13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7" fontId="10" fillId="0" borderId="0" xfId="2" applyNumberFormat="1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1" fillId="0" borderId="4" xfId="0" applyFont="1" applyBorder="1" applyAlignment="1" applyProtection="1">
      <alignment vertical="top"/>
      <protection locked="0"/>
    </xf>
    <xf numFmtId="166" fontId="16" fillId="0" borderId="0" xfId="9" applyNumberFormat="1" applyFont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20" fillId="2" borderId="2" xfId="0" applyFont="1" applyFill="1" applyBorder="1"/>
    <xf numFmtId="0" fontId="20" fillId="0" borderId="0" xfId="0" applyFont="1"/>
    <xf numFmtId="0" fontId="19" fillId="2" borderId="7" xfId="0" applyFont="1" applyFill="1" applyBorder="1"/>
    <xf numFmtId="0" fontId="20" fillId="2" borderId="0" xfId="0" applyFont="1" applyFill="1" applyBorder="1"/>
    <xf numFmtId="0" fontId="20" fillId="2" borderId="8" xfId="0" applyFont="1" applyFill="1" applyBorder="1"/>
    <xf numFmtId="0" fontId="21" fillId="2" borderId="7" xfId="0" applyFont="1" applyFill="1" applyBorder="1"/>
    <xf numFmtId="0" fontId="19" fillId="2" borderId="7" xfId="0" quotePrefix="1" applyFont="1" applyFill="1" applyBorder="1"/>
    <xf numFmtId="0" fontId="23" fillId="2" borderId="7" xfId="10" applyFont="1" applyFill="1" applyBorder="1"/>
    <xf numFmtId="0" fontId="20" fillId="2" borderId="1" xfId="0" applyFont="1" applyFill="1" applyBorder="1"/>
    <xf numFmtId="0" fontId="20" fillId="2" borderId="10" xfId="0" applyFont="1" applyFill="1" applyBorder="1"/>
    <xf numFmtId="0" fontId="4" fillId="0" borderId="0" xfId="0" applyFont="1" applyBorder="1" applyAlignment="1">
      <alignment horizontal="center"/>
    </xf>
    <xf numFmtId="0" fontId="20" fillId="2" borderId="5" xfId="0" applyFont="1" applyFill="1" applyBorder="1"/>
    <xf numFmtId="0" fontId="19" fillId="2" borderId="9" xfId="0" applyFont="1" applyFill="1" applyBorder="1"/>
    <xf numFmtId="0" fontId="4" fillId="2" borderId="6" xfId="0" applyFont="1" applyFill="1" applyBorder="1" applyAlignment="1">
      <alignment horizontal="right"/>
    </xf>
    <xf numFmtId="0" fontId="0" fillId="0" borderId="0" xfId="0" applyProtection="1">
      <protection locked="0"/>
    </xf>
    <xf numFmtId="10" fontId="0" fillId="3" borderId="0" xfId="2" applyNumberFormat="1" applyFont="1" applyFill="1" applyProtection="1"/>
    <xf numFmtId="0" fontId="0" fillId="4" borderId="0" xfId="0" applyFill="1" applyProtection="1">
      <protection locked="0"/>
    </xf>
    <xf numFmtId="0" fontId="26" fillId="0" borderId="0" xfId="0" applyFont="1" applyProtection="1">
      <protection locked="0"/>
    </xf>
    <xf numFmtId="0" fontId="27" fillId="0" borderId="0" xfId="0" applyFont="1" applyProtection="1">
      <protection locked="0"/>
    </xf>
    <xf numFmtId="2" fontId="0" fillId="3" borderId="0" xfId="0" applyNumberFormat="1" applyFill="1" applyProtection="1"/>
    <xf numFmtId="10" fontId="0" fillId="4" borderId="0" xfId="2" applyNumberFormat="1" applyFont="1" applyFill="1" applyProtection="1">
      <protection locked="0"/>
    </xf>
    <xf numFmtId="0" fontId="2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11" applyProtection="1">
      <protection locked="0"/>
    </xf>
    <xf numFmtId="0" fontId="29" fillId="0" borderId="0" xfId="11" applyFont="1" applyProtection="1">
      <protection locked="0"/>
    </xf>
    <xf numFmtId="0" fontId="7" fillId="0" borderId="0" xfId="12" applyFont="1" applyProtection="1">
      <protection locked="0"/>
    </xf>
    <xf numFmtId="0" fontId="2" fillId="0" borderId="0" xfId="11" quotePrefix="1" applyFont="1" applyProtection="1">
      <protection locked="0"/>
    </xf>
    <xf numFmtId="0" fontId="31" fillId="0" borderId="0" xfId="11" applyFont="1" applyProtection="1">
      <protection locked="0"/>
    </xf>
    <xf numFmtId="0" fontId="2" fillId="0" borderId="0" xfId="11" applyAlignment="1" applyProtection="1">
      <alignment horizontal="left" vertical="top"/>
      <protection locked="0"/>
    </xf>
    <xf numFmtId="0" fontId="2" fillId="0" borderId="0" xfId="11" applyAlignment="1" applyProtection="1">
      <alignment horizontal="left" vertical="top"/>
    </xf>
    <xf numFmtId="0" fontId="24" fillId="0" borderId="0" xfId="11" applyFont="1" applyAlignment="1" applyProtection="1">
      <alignment horizontal="left" vertical="top"/>
      <protection locked="0"/>
    </xf>
    <xf numFmtId="0" fontId="2" fillId="0" borderId="0" xfId="11" applyFont="1" applyAlignment="1" applyProtection="1">
      <alignment horizontal="left" vertical="top"/>
      <protection locked="0"/>
    </xf>
    <xf numFmtId="0" fontId="25" fillId="0" borderId="0" xfId="11" applyFont="1" applyProtection="1">
      <protection locked="0"/>
    </xf>
    <xf numFmtId="166" fontId="2" fillId="3" borderId="0" xfId="11" applyNumberFormat="1" applyFill="1" applyAlignment="1" applyProtection="1">
      <alignment horizontal="left" vertical="top"/>
    </xf>
    <xf numFmtId="0" fontId="2" fillId="0" borderId="0" xfId="11" applyProtection="1"/>
    <xf numFmtId="0" fontId="2" fillId="0" borderId="0" xfId="11" applyFill="1" applyProtection="1"/>
    <xf numFmtId="10" fontId="0" fillId="0" borderId="0" xfId="13" applyNumberFormat="1" applyFont="1" applyFill="1" applyProtection="1">
      <protection locked="0"/>
    </xf>
    <xf numFmtId="10" fontId="0" fillId="0" borderId="0" xfId="13" applyNumberFormat="1" applyFont="1" applyProtection="1">
      <protection locked="0"/>
    </xf>
    <xf numFmtId="0" fontId="2" fillId="0" borderId="0" xfId="11" applyFont="1" applyProtection="1">
      <protection locked="0"/>
    </xf>
    <xf numFmtId="0" fontId="2" fillId="0" borderId="0" xfId="11" applyFill="1" applyProtection="1">
      <protection locked="0"/>
    </xf>
    <xf numFmtId="0" fontId="2" fillId="0" borderId="0" xfId="11" applyFont="1" applyFill="1" applyProtection="1">
      <protection locked="0"/>
    </xf>
    <xf numFmtId="0" fontId="2" fillId="4" borderId="0" xfId="11" applyFont="1" applyFill="1" applyProtection="1">
      <protection locked="0"/>
    </xf>
    <xf numFmtId="166" fontId="0" fillId="0" borderId="0" xfId="14" applyNumberFormat="1" applyFont="1" applyFill="1" applyProtection="1">
      <protection locked="0"/>
    </xf>
    <xf numFmtId="166" fontId="0" fillId="4" borderId="0" xfId="14" applyNumberFormat="1" applyFont="1" applyFill="1" applyProtection="1">
      <protection locked="0"/>
    </xf>
    <xf numFmtId="0" fontId="29" fillId="0" borderId="0" xfId="11" applyFont="1" applyAlignment="1" applyProtection="1">
      <alignment vertical="top" wrapText="1"/>
      <protection locked="0"/>
    </xf>
    <xf numFmtId="0" fontId="29" fillId="0" borderId="0" xfId="11" applyFont="1" applyAlignment="1" applyProtection="1">
      <alignment horizontal="left" vertical="top"/>
      <protection locked="0"/>
    </xf>
    <xf numFmtId="0" fontId="5" fillId="0" borderId="0" xfId="0" applyFont="1" applyBorder="1" applyAlignment="1" applyProtection="1">
      <alignment horizontal="right"/>
    </xf>
    <xf numFmtId="0" fontId="32" fillId="0" borderId="0" xfId="11" applyFont="1" applyProtection="1">
      <protection locked="0"/>
    </xf>
    <xf numFmtId="43" fontId="11" fillId="0" borderId="0" xfId="9" applyFont="1" applyFill="1" applyBorder="1" applyAlignment="1" applyProtection="1">
      <alignment horizontal="right" vertical="top"/>
    </xf>
    <xf numFmtId="166" fontId="11" fillId="0" borderId="0" xfId="9" applyNumberFormat="1" applyFont="1" applyFill="1" applyBorder="1" applyAlignment="1" applyProtection="1">
      <alignment horizontal="right" vertical="top"/>
      <protection locked="0"/>
    </xf>
    <xf numFmtId="0" fontId="19" fillId="0" borderId="7" xfId="0" applyFont="1" applyFill="1" applyBorder="1"/>
    <xf numFmtId="0" fontId="20" fillId="0" borderId="0" xfId="0" applyFont="1" applyFill="1" applyBorder="1"/>
    <xf numFmtId="0" fontId="20" fillId="0" borderId="8" xfId="0" applyFont="1" applyFill="1" applyBorder="1"/>
    <xf numFmtId="0" fontId="20" fillId="0" borderId="1" xfId="0" applyFont="1" applyFill="1" applyBorder="1"/>
    <xf numFmtId="0" fontId="20" fillId="0" borderId="10" xfId="0" applyFont="1" applyFill="1" applyBorder="1"/>
    <xf numFmtId="0" fontId="20" fillId="0" borderId="0" xfId="0" applyFont="1" applyFill="1"/>
    <xf numFmtId="0" fontId="20" fillId="0" borderId="9" xfId="0" applyFont="1" applyFill="1" applyBorder="1"/>
    <xf numFmtId="0" fontId="1" fillId="0" borderId="0" xfId="11" applyFont="1" applyProtection="1">
      <protection locked="0"/>
    </xf>
    <xf numFmtId="0" fontId="19" fillId="2" borderId="7" xfId="0" quotePrefix="1" applyFont="1" applyFill="1" applyBorder="1" applyAlignment="1">
      <alignment horizontal="left" vertical="top" wrapText="1"/>
    </xf>
    <xf numFmtId="0" fontId="19" fillId="2" borderId="0" xfId="0" quotePrefix="1" applyFont="1" applyFill="1" applyBorder="1" applyAlignment="1">
      <alignment horizontal="left" vertical="top" wrapText="1"/>
    </xf>
    <xf numFmtId="0" fontId="19" fillId="2" borderId="8" xfId="0" quotePrefix="1" applyFont="1" applyFill="1" applyBorder="1" applyAlignment="1">
      <alignment horizontal="left" vertical="top" wrapText="1"/>
    </xf>
    <xf numFmtId="0" fontId="21" fillId="2" borderId="7" xfId="0" applyFont="1" applyFill="1" applyBorder="1" applyAlignment="1">
      <alignment horizontal="left" vertical="top" wrapText="1"/>
    </xf>
    <xf numFmtId="0" fontId="21" fillId="2" borderId="0" xfId="0" applyFont="1" applyFill="1" applyBorder="1" applyAlignment="1">
      <alignment horizontal="left" vertical="top" wrapText="1"/>
    </xf>
    <xf numFmtId="0" fontId="21" fillId="2" borderId="8" xfId="0" applyFont="1" applyFill="1" applyBorder="1" applyAlignment="1">
      <alignment horizontal="left" vertical="top" wrapText="1"/>
    </xf>
    <xf numFmtId="166" fontId="12" fillId="0" borderId="0" xfId="9" applyNumberFormat="1" applyFont="1" applyAlignment="1">
      <alignment horizontal="right"/>
    </xf>
  </cellXfs>
  <cellStyles count="15">
    <cellStyle name="Comma" xfId="9" builtinId="3"/>
    <cellStyle name="Comma 2" xfId="3"/>
    <cellStyle name="Comma 6" xfId="14"/>
    <cellStyle name="Currency" xfId="1" builtinId="4"/>
    <cellStyle name="Currency 2 2" xfId="6"/>
    <cellStyle name="Followed Hyperlink" xfId="8" builtinId="9" hidden="1"/>
    <cellStyle name="Hyperlink" xfId="7" builtinId="8" hidden="1"/>
    <cellStyle name="Hyperlink" xfId="10" builtinId="8"/>
    <cellStyle name="Hyperlink 2" xfId="12"/>
    <cellStyle name="Normal" xfId="0" builtinId="0"/>
    <cellStyle name="Normal 2" xfId="5"/>
    <cellStyle name="Normal 7" xfId="11"/>
    <cellStyle name="Percent" xfId="2" builtinId="5"/>
    <cellStyle name="Percent 2" xfId="4"/>
    <cellStyle name="Percent 6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82068</xdr:colOff>
      <xdr:row>22</xdr:row>
      <xdr:rowOff>152400</xdr:rowOff>
    </xdr:from>
    <xdr:ext cx="7072044" cy="307099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068" y="3840480"/>
          <a:ext cx="7072044" cy="3070997"/>
        </a:xfrm>
        <a:prstGeom prst="rect">
          <a:avLst/>
        </a:prstGeom>
      </xdr:spPr>
    </xdr:pic>
    <xdr:clientData/>
  </xdr:oneCellAnchor>
  <xdr:oneCellAnchor>
    <xdr:from>
      <xdr:col>3</xdr:col>
      <xdr:colOff>1531621</xdr:colOff>
      <xdr:row>42</xdr:row>
      <xdr:rowOff>0</xdr:rowOff>
    </xdr:from>
    <xdr:ext cx="45719" cy="264560"/>
    <xdr:sp macro="" textlink="">
      <xdr:nvSpPr>
        <xdr:cNvPr id="3" name="TextBox 2"/>
        <xdr:cNvSpPr txBox="1"/>
      </xdr:nvSpPr>
      <xdr:spPr>
        <a:xfrm>
          <a:off x="2499361" y="704088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1531621</xdr:colOff>
      <xdr:row>42</xdr:row>
      <xdr:rowOff>0</xdr:rowOff>
    </xdr:from>
    <xdr:ext cx="45719" cy="264560"/>
    <xdr:sp macro="" textlink="">
      <xdr:nvSpPr>
        <xdr:cNvPr id="4" name="TextBox 3"/>
        <xdr:cNvSpPr txBox="1"/>
      </xdr:nvSpPr>
      <xdr:spPr>
        <a:xfrm>
          <a:off x="2499361" y="704088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1531621</xdr:colOff>
      <xdr:row>42</xdr:row>
      <xdr:rowOff>0</xdr:rowOff>
    </xdr:from>
    <xdr:ext cx="45719" cy="264560"/>
    <xdr:sp macro="" textlink="">
      <xdr:nvSpPr>
        <xdr:cNvPr id="5" name="TextBox 4"/>
        <xdr:cNvSpPr txBox="1"/>
      </xdr:nvSpPr>
      <xdr:spPr>
        <a:xfrm>
          <a:off x="2499361" y="704088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1531621</xdr:colOff>
      <xdr:row>42</xdr:row>
      <xdr:rowOff>0</xdr:rowOff>
    </xdr:from>
    <xdr:ext cx="45719" cy="264560"/>
    <xdr:sp macro="" textlink="">
      <xdr:nvSpPr>
        <xdr:cNvPr id="6" name="TextBox 5"/>
        <xdr:cNvSpPr txBox="1"/>
      </xdr:nvSpPr>
      <xdr:spPr>
        <a:xfrm>
          <a:off x="2499361" y="704088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1531621</xdr:colOff>
      <xdr:row>42</xdr:row>
      <xdr:rowOff>0</xdr:rowOff>
    </xdr:from>
    <xdr:ext cx="45719" cy="264560"/>
    <xdr:sp macro="" textlink="">
      <xdr:nvSpPr>
        <xdr:cNvPr id="7" name="TextBox 6"/>
        <xdr:cNvSpPr txBox="1"/>
      </xdr:nvSpPr>
      <xdr:spPr>
        <a:xfrm>
          <a:off x="2499361" y="704088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1531621</xdr:colOff>
      <xdr:row>42</xdr:row>
      <xdr:rowOff>0</xdr:rowOff>
    </xdr:from>
    <xdr:ext cx="45719" cy="264560"/>
    <xdr:sp macro="" textlink="">
      <xdr:nvSpPr>
        <xdr:cNvPr id="8" name="TextBox 7"/>
        <xdr:cNvSpPr txBox="1"/>
      </xdr:nvSpPr>
      <xdr:spPr>
        <a:xfrm>
          <a:off x="2499361" y="7040880"/>
          <a:ext cx="4571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part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Y1"/>
      <sheetName val="Y2"/>
      <sheetName val="Y3"/>
      <sheetName val="Y4"/>
      <sheetName val="Y5"/>
      <sheetName val="Y1-5 SUMMARY"/>
      <sheetName val="Effort Converter Calculators"/>
      <sheetName val="P-T Faculty"/>
      <sheetName val="Federal Grad Student"/>
      <sheetName val="Add. Personnel"/>
      <sheetName val="Add. Consultants"/>
      <sheetName val="Add. Supplies"/>
      <sheetName val="Add. Travel"/>
      <sheetName val="Add. PatientCareCosts"/>
      <sheetName val="Add. Subawards"/>
      <sheetName val="Add. Direct Costs"/>
      <sheetName val="Advanced Options"/>
      <sheetName val="Sample_SetUp"/>
      <sheetName val="Sample_Y1"/>
      <sheetName val="Sample_Y2"/>
      <sheetName val="Sample_Y3"/>
      <sheetName val="Sample_Y4"/>
      <sheetName val="Sample_Y5"/>
      <sheetName val="Sample_Y1-5 SUMMARY"/>
      <sheetName val="Sample_Federal Grad Student"/>
      <sheetName val="Sheet2"/>
      <sheetName val="Sheet3"/>
    </sheetNames>
    <sheetDataSet>
      <sheetData sheetId="0" refreshError="1"/>
      <sheetData sheetId="1">
        <row r="258">
          <cell r="M258" t="str">
            <v>No</v>
          </cell>
        </row>
        <row r="259">
          <cell r="M259" t="str">
            <v>Yes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cahn.mssm.edu/files/ISMMS/Assets/Research/GCO/Budget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exus.od.nih.gov/all/2015/05/27/how-do-you-convert-percent-effort-into-person-months/?utm_source=nexus&amp;utm_medium=email&amp;utm_content=estaff&amp;utm_campaign=may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/>
  </sheetViews>
  <sheetFormatPr defaultColWidth="9.109375" defaultRowHeight="17.399999999999999" x14ac:dyDescent="0.3"/>
  <cols>
    <col min="1" max="8" width="9.109375" style="76"/>
    <col min="9" max="9" width="24.33203125" style="76" customWidth="1"/>
    <col min="10" max="16384" width="9.109375" style="76"/>
  </cols>
  <sheetData>
    <row r="1" spans="1:9" x14ac:dyDescent="0.3">
      <c r="A1" s="86"/>
      <c r="B1" s="75"/>
      <c r="C1" s="75"/>
      <c r="D1" s="75"/>
      <c r="E1" s="75"/>
      <c r="F1" s="75"/>
      <c r="G1" s="75"/>
      <c r="H1" s="75"/>
      <c r="I1" s="88" t="s">
        <v>91</v>
      </c>
    </row>
    <row r="2" spans="1:9" ht="28.5" customHeight="1" x14ac:dyDescent="0.35">
      <c r="A2" s="77" t="s">
        <v>52</v>
      </c>
      <c r="B2" s="78"/>
      <c r="C2" s="78"/>
      <c r="D2" s="78"/>
      <c r="E2" s="78"/>
      <c r="F2" s="78"/>
      <c r="G2" s="78"/>
      <c r="H2" s="78"/>
      <c r="I2" s="79"/>
    </row>
    <row r="3" spans="1:9" ht="18" x14ac:dyDescent="0.35">
      <c r="A3" s="77"/>
      <c r="B3" s="78"/>
      <c r="C3" s="78"/>
      <c r="D3" s="78"/>
      <c r="E3" s="78"/>
      <c r="F3" s="78"/>
      <c r="G3" s="78"/>
      <c r="H3" s="78"/>
      <c r="I3" s="79"/>
    </row>
    <row r="4" spans="1:9" ht="18" x14ac:dyDescent="0.35">
      <c r="A4" s="80" t="s">
        <v>54</v>
      </c>
      <c r="B4" s="78"/>
      <c r="C4" s="78"/>
      <c r="D4" s="78"/>
      <c r="E4" s="78"/>
      <c r="F4" s="78"/>
      <c r="G4" s="78"/>
      <c r="H4" s="78"/>
      <c r="I4" s="79"/>
    </row>
    <row r="5" spans="1:9" ht="18" x14ac:dyDescent="0.35">
      <c r="A5" s="77"/>
      <c r="B5" s="78"/>
      <c r="C5" s="78"/>
      <c r="D5" s="78"/>
      <c r="E5" s="78"/>
      <c r="F5" s="78"/>
      <c r="G5" s="78"/>
      <c r="H5" s="78"/>
      <c r="I5" s="79"/>
    </row>
    <row r="6" spans="1:9" ht="36.75" customHeight="1" x14ac:dyDescent="0.3">
      <c r="A6" s="136" t="s">
        <v>60</v>
      </c>
      <c r="B6" s="137"/>
      <c r="C6" s="137"/>
      <c r="D6" s="137"/>
      <c r="E6" s="137"/>
      <c r="F6" s="137"/>
      <c r="G6" s="137"/>
      <c r="H6" s="137"/>
      <c r="I6" s="138"/>
    </row>
    <row r="7" spans="1:9" ht="18" x14ac:dyDescent="0.35">
      <c r="A7" s="77"/>
      <c r="B7" s="78"/>
      <c r="C7" s="78"/>
      <c r="D7" s="78"/>
      <c r="E7" s="78"/>
      <c r="F7" s="78"/>
      <c r="G7" s="78"/>
      <c r="H7" s="78"/>
      <c r="I7" s="79"/>
    </row>
    <row r="8" spans="1:9" ht="18" x14ac:dyDescent="0.35">
      <c r="A8" s="77"/>
      <c r="B8" s="78"/>
      <c r="C8" s="78"/>
      <c r="D8" s="78"/>
      <c r="E8" s="78"/>
      <c r="F8" s="78"/>
      <c r="G8" s="78"/>
      <c r="H8" s="78"/>
      <c r="I8" s="79"/>
    </row>
    <row r="9" spans="1:9" ht="18" x14ac:dyDescent="0.35">
      <c r="A9" s="77" t="s">
        <v>63</v>
      </c>
      <c r="B9" s="78"/>
      <c r="C9" s="78"/>
      <c r="D9" s="78"/>
      <c r="E9" s="78"/>
      <c r="F9" s="78"/>
      <c r="G9" s="78"/>
      <c r="H9" s="78"/>
      <c r="I9" s="79"/>
    </row>
    <row r="10" spans="1:9" ht="18" x14ac:dyDescent="0.35">
      <c r="A10" s="77" t="s">
        <v>64</v>
      </c>
      <c r="B10" s="78"/>
      <c r="C10" s="78"/>
      <c r="D10" s="78"/>
      <c r="E10" s="78"/>
      <c r="F10" s="78"/>
      <c r="G10" s="78"/>
      <c r="H10" s="78"/>
      <c r="I10" s="79"/>
    </row>
    <row r="11" spans="1:9" ht="18" x14ac:dyDescent="0.35">
      <c r="A11" s="81" t="s">
        <v>87</v>
      </c>
      <c r="B11" s="78"/>
      <c r="C11" s="78"/>
      <c r="D11" s="78"/>
      <c r="E11" s="78"/>
      <c r="F11" s="78"/>
      <c r="G11" s="78"/>
      <c r="H11" s="78"/>
      <c r="I11" s="79"/>
    </row>
    <row r="12" spans="1:9" ht="18" x14ac:dyDescent="0.35">
      <c r="A12" s="77" t="s">
        <v>88</v>
      </c>
      <c r="B12" s="78"/>
      <c r="C12" s="78"/>
      <c r="D12" s="78"/>
      <c r="E12" s="78"/>
      <c r="F12" s="78"/>
      <c r="G12" s="78"/>
      <c r="H12" s="78"/>
      <c r="I12" s="79"/>
    </row>
    <row r="13" spans="1:9" ht="18" x14ac:dyDescent="0.35">
      <c r="A13" s="81" t="s">
        <v>89</v>
      </c>
      <c r="B13" s="78"/>
      <c r="C13" s="78"/>
      <c r="D13" s="78"/>
      <c r="E13" s="78"/>
      <c r="F13" s="78"/>
      <c r="G13" s="78"/>
      <c r="H13" s="78"/>
      <c r="I13" s="79"/>
    </row>
    <row r="14" spans="1:9" ht="58.5" customHeight="1" x14ac:dyDescent="0.3">
      <c r="A14" s="133" t="s">
        <v>90</v>
      </c>
      <c r="B14" s="134"/>
      <c r="C14" s="134"/>
      <c r="D14" s="134"/>
      <c r="E14" s="134"/>
      <c r="F14" s="134"/>
      <c r="G14" s="134"/>
      <c r="H14" s="134"/>
      <c r="I14" s="135"/>
    </row>
    <row r="15" spans="1:9" ht="18" x14ac:dyDescent="0.35">
      <c r="A15" s="81"/>
      <c r="B15" s="78"/>
      <c r="C15" s="78"/>
      <c r="D15" s="78"/>
      <c r="E15" s="78"/>
      <c r="F15" s="78"/>
      <c r="G15" s="78"/>
      <c r="H15" s="78"/>
      <c r="I15" s="79"/>
    </row>
    <row r="16" spans="1:9" ht="42" customHeight="1" x14ac:dyDescent="0.3">
      <c r="A16" s="133" t="s">
        <v>65</v>
      </c>
      <c r="B16" s="134"/>
      <c r="C16" s="134"/>
      <c r="D16" s="134"/>
      <c r="E16" s="134"/>
      <c r="F16" s="134"/>
      <c r="G16" s="134"/>
      <c r="H16" s="134"/>
      <c r="I16" s="135"/>
    </row>
    <row r="17" spans="1:9" ht="18" x14ac:dyDescent="0.35">
      <c r="A17" s="77"/>
      <c r="B17" s="78"/>
      <c r="C17" s="78"/>
      <c r="D17" s="78"/>
      <c r="E17" s="78"/>
      <c r="F17" s="78"/>
      <c r="G17" s="78"/>
      <c r="H17" s="78"/>
      <c r="I17" s="79"/>
    </row>
    <row r="18" spans="1:9" ht="18" x14ac:dyDescent="0.35">
      <c r="A18" s="77" t="s">
        <v>61</v>
      </c>
      <c r="B18" s="78"/>
      <c r="C18" s="78"/>
      <c r="D18" s="78"/>
      <c r="E18" s="78"/>
      <c r="F18" s="78"/>
      <c r="G18" s="78"/>
      <c r="H18" s="78"/>
      <c r="I18" s="79"/>
    </row>
    <row r="19" spans="1:9" x14ac:dyDescent="0.3">
      <c r="A19" s="82" t="s">
        <v>53</v>
      </c>
      <c r="B19" s="78"/>
      <c r="C19" s="78"/>
      <c r="D19" s="78"/>
      <c r="E19" s="78"/>
      <c r="F19" s="78"/>
      <c r="G19" s="78"/>
      <c r="H19" s="78"/>
      <c r="I19" s="79"/>
    </row>
    <row r="20" spans="1:9" ht="18" x14ac:dyDescent="0.35">
      <c r="A20" s="77"/>
      <c r="B20" s="78"/>
      <c r="C20" s="78"/>
      <c r="D20" s="78"/>
      <c r="E20" s="78"/>
      <c r="F20" s="78"/>
      <c r="G20" s="78"/>
      <c r="H20" s="78"/>
      <c r="I20" s="79"/>
    </row>
    <row r="21" spans="1:9" ht="18" x14ac:dyDescent="0.35">
      <c r="A21" s="77" t="s">
        <v>62</v>
      </c>
      <c r="B21" s="78"/>
      <c r="C21" s="78"/>
      <c r="D21" s="78"/>
      <c r="E21" s="78"/>
      <c r="F21" s="78"/>
      <c r="G21" s="78"/>
      <c r="H21" s="78"/>
      <c r="I21" s="79"/>
    </row>
    <row r="22" spans="1:9" ht="18" x14ac:dyDescent="0.35">
      <c r="A22" s="77"/>
      <c r="B22" s="78"/>
      <c r="C22" s="78"/>
      <c r="D22" s="78"/>
      <c r="E22" s="78"/>
      <c r="F22" s="78"/>
      <c r="G22" s="78"/>
      <c r="H22" s="78"/>
      <c r="I22" s="79"/>
    </row>
    <row r="23" spans="1:9" ht="18" x14ac:dyDescent="0.35">
      <c r="A23" s="87"/>
      <c r="B23" s="83"/>
      <c r="C23" s="83"/>
      <c r="D23" s="83"/>
      <c r="E23" s="83"/>
      <c r="F23" s="83"/>
      <c r="G23" s="83"/>
      <c r="H23" s="83"/>
      <c r="I23" s="84"/>
    </row>
    <row r="24" spans="1:9" ht="18" x14ac:dyDescent="0.35">
      <c r="A24" s="125"/>
      <c r="B24" s="126"/>
      <c r="C24" s="126"/>
      <c r="D24" s="126"/>
      <c r="E24" s="126"/>
      <c r="F24" s="126"/>
      <c r="G24" s="126"/>
      <c r="H24" s="126"/>
      <c r="I24" s="127"/>
    </row>
    <row r="25" spans="1:9" ht="18" x14ac:dyDescent="0.35">
      <c r="A25" s="125"/>
      <c r="B25" s="126"/>
      <c r="C25" s="126"/>
      <c r="D25" s="126"/>
      <c r="E25" s="126"/>
      <c r="F25" s="126"/>
      <c r="G25" s="126"/>
      <c r="H25" s="126"/>
      <c r="I25" s="127"/>
    </row>
    <row r="26" spans="1:9" ht="18" x14ac:dyDescent="0.35">
      <c r="A26" s="125"/>
      <c r="B26" s="126"/>
      <c r="C26" s="126"/>
      <c r="D26" s="126"/>
      <c r="E26" s="126"/>
      <c r="F26" s="126"/>
      <c r="G26" s="126"/>
      <c r="H26" s="126"/>
      <c r="I26" s="127"/>
    </row>
    <row r="27" spans="1:9" ht="18" x14ac:dyDescent="0.35">
      <c r="A27" s="125"/>
      <c r="B27" s="126"/>
      <c r="C27" s="126"/>
      <c r="D27" s="126"/>
      <c r="E27" s="126"/>
      <c r="F27" s="126"/>
      <c r="G27" s="126"/>
      <c r="H27" s="126"/>
      <c r="I27" s="127"/>
    </row>
    <row r="28" spans="1:9" ht="18" x14ac:dyDescent="0.35">
      <c r="A28" s="125"/>
      <c r="B28" s="126"/>
      <c r="C28" s="126"/>
      <c r="D28" s="126"/>
      <c r="E28" s="126"/>
      <c r="F28" s="126"/>
      <c r="G28" s="126"/>
      <c r="H28" s="126"/>
      <c r="I28" s="127"/>
    </row>
    <row r="29" spans="1:9" ht="18" x14ac:dyDescent="0.35">
      <c r="A29" s="125"/>
      <c r="B29" s="126"/>
      <c r="C29" s="126"/>
      <c r="D29" s="126"/>
      <c r="E29" s="126"/>
      <c r="F29" s="126"/>
      <c r="G29" s="126"/>
      <c r="H29" s="126"/>
      <c r="I29" s="127"/>
    </row>
    <row r="30" spans="1:9" x14ac:dyDescent="0.3">
      <c r="A30" s="131"/>
      <c r="B30" s="128"/>
      <c r="C30" s="128"/>
      <c r="D30" s="128"/>
      <c r="E30" s="128"/>
      <c r="F30" s="128"/>
      <c r="G30" s="128"/>
      <c r="H30" s="128"/>
      <c r="I30" s="129"/>
    </row>
    <row r="31" spans="1:9" x14ac:dyDescent="0.3">
      <c r="A31" s="130"/>
      <c r="B31" s="130"/>
      <c r="C31" s="130"/>
      <c r="D31" s="130"/>
      <c r="E31" s="130"/>
      <c r="F31" s="130"/>
      <c r="G31" s="130"/>
      <c r="H31" s="130"/>
      <c r="I31" s="130"/>
    </row>
  </sheetData>
  <mergeCells count="3">
    <mergeCell ref="A14:I14"/>
    <mergeCell ref="A6:I6"/>
    <mergeCell ref="A16:I16"/>
  </mergeCells>
  <hyperlinks>
    <hyperlink ref="A19" r:id="rId1"/>
  </hyperlinks>
  <pageMargins left="0.45" right="0.45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zoomScaleNormal="100" zoomScalePageLayoutView="75" workbookViewId="0">
      <selection activeCell="J15" sqref="J15"/>
    </sheetView>
  </sheetViews>
  <sheetFormatPr defaultColWidth="8.88671875" defaultRowHeight="13.8" x14ac:dyDescent="0.25"/>
  <cols>
    <col min="1" max="1" width="38.5546875" style="5" customWidth="1"/>
    <col min="2" max="2" width="14" style="5" customWidth="1"/>
    <col min="3" max="3" width="15.88671875" style="2" customWidth="1"/>
    <col min="4" max="5" width="10.44140625" style="2" customWidth="1"/>
    <col min="6" max="6" width="17.88671875" style="2" customWidth="1"/>
    <col min="7" max="7" width="29.44140625" style="2" customWidth="1"/>
    <col min="8" max="8" width="28.88671875" style="2" customWidth="1"/>
    <col min="9" max="9" width="8.88671875" style="10"/>
    <col min="10" max="10" width="8.44140625" style="10" bestFit="1" customWidth="1"/>
    <col min="11" max="16384" width="8.88671875" style="2"/>
  </cols>
  <sheetData>
    <row r="1" spans="1:10" x14ac:dyDescent="0.25">
      <c r="A1" s="1" t="s">
        <v>28</v>
      </c>
      <c r="B1" s="1"/>
      <c r="F1" s="65"/>
      <c r="G1" s="65"/>
      <c r="H1" s="85" t="s">
        <v>91</v>
      </c>
      <c r="I1" s="7"/>
      <c r="J1" s="7"/>
    </row>
    <row r="2" spans="1:10" x14ac:dyDescent="0.25">
      <c r="A2" s="1" t="s">
        <v>43</v>
      </c>
      <c r="B2" s="1"/>
      <c r="F2" s="65"/>
      <c r="G2" s="65"/>
      <c r="H2" s="65"/>
      <c r="I2" s="7"/>
      <c r="J2" s="7"/>
    </row>
    <row r="3" spans="1:10" s="3" customFormat="1" x14ac:dyDescent="0.25">
      <c r="A3" s="1" t="s">
        <v>27</v>
      </c>
      <c r="B3" s="1"/>
      <c r="F3" s="66"/>
      <c r="G3" s="66"/>
      <c r="H3" s="66"/>
      <c r="I3" s="11"/>
      <c r="J3" s="11"/>
    </row>
    <row r="4" spans="1:10" s="3" customFormat="1" x14ac:dyDescent="0.25">
      <c r="A4" s="62" t="s">
        <v>40</v>
      </c>
      <c r="B4" s="4"/>
      <c r="F4" s="66"/>
      <c r="G4" s="43"/>
      <c r="H4" s="67"/>
      <c r="I4" s="11"/>
      <c r="J4" s="11"/>
    </row>
    <row r="5" spans="1:10" s="3" customFormat="1" ht="15.6" x14ac:dyDescent="0.3">
      <c r="A5" s="74" t="s">
        <v>21</v>
      </c>
      <c r="B5" s="1"/>
      <c r="F5" s="66"/>
      <c r="G5" s="43"/>
      <c r="H5" s="67"/>
      <c r="I5" s="11"/>
      <c r="J5" s="11"/>
    </row>
    <row r="6" spans="1:10" ht="14.4" x14ac:dyDescent="0.3">
      <c r="F6" s="65"/>
      <c r="G6" s="68"/>
      <c r="H6" s="65"/>
      <c r="I6" s="7"/>
      <c r="J6" s="7"/>
    </row>
    <row r="7" spans="1:10" ht="14.4" x14ac:dyDescent="0.3">
      <c r="A7" s="1" t="s">
        <v>39</v>
      </c>
      <c r="B7" s="1"/>
      <c r="F7" s="65"/>
      <c r="G7" s="68"/>
      <c r="H7" s="65"/>
      <c r="I7" s="7"/>
      <c r="J7" s="7"/>
    </row>
    <row r="8" spans="1:10" x14ac:dyDescent="0.25">
      <c r="A8" s="6" t="s">
        <v>5</v>
      </c>
      <c r="C8" s="6" t="s">
        <v>36</v>
      </c>
      <c r="D8" s="58" t="s">
        <v>38</v>
      </c>
      <c r="E8" s="58" t="s">
        <v>33</v>
      </c>
      <c r="F8" s="59" t="s">
        <v>7</v>
      </c>
      <c r="G8" s="59" t="s">
        <v>8</v>
      </c>
      <c r="H8" s="59" t="s">
        <v>9</v>
      </c>
      <c r="I8" s="7"/>
      <c r="J8" s="7"/>
    </row>
    <row r="9" spans="1:10" x14ac:dyDescent="0.25">
      <c r="C9" s="5"/>
      <c r="D9" s="124">
        <v>0</v>
      </c>
      <c r="E9" s="123"/>
      <c r="F9" s="7">
        <f>D9*(E9/12)</f>
        <v>0</v>
      </c>
      <c r="G9" s="7"/>
      <c r="H9" s="7">
        <f>F9+G9</f>
        <v>0</v>
      </c>
      <c r="I9" s="7"/>
      <c r="J9" s="7"/>
    </row>
    <row r="10" spans="1:10" x14ac:dyDescent="0.25">
      <c r="C10" s="5"/>
      <c r="D10" s="7">
        <v>0</v>
      </c>
      <c r="E10" s="57"/>
      <c r="F10" s="7">
        <f t="shared" ref="F10:F15" si="0">D10*(E10/12)</f>
        <v>0</v>
      </c>
      <c r="G10" s="7"/>
      <c r="H10" s="7">
        <f t="shared" ref="H10:H15" si="1">F10+G10</f>
        <v>0</v>
      </c>
      <c r="I10" s="7"/>
      <c r="J10" s="7"/>
    </row>
    <row r="11" spans="1:10" x14ac:dyDescent="0.25">
      <c r="C11" s="5"/>
      <c r="D11" s="7">
        <v>0</v>
      </c>
      <c r="E11" s="57"/>
      <c r="F11" s="7">
        <f t="shared" si="0"/>
        <v>0</v>
      </c>
      <c r="G11" s="7"/>
      <c r="H11" s="7">
        <f t="shared" si="1"/>
        <v>0</v>
      </c>
      <c r="I11" s="7"/>
      <c r="J11" s="7"/>
    </row>
    <row r="12" spans="1:10" x14ac:dyDescent="0.25">
      <c r="C12" s="5"/>
      <c r="D12" s="7">
        <v>0</v>
      </c>
      <c r="E12" s="57"/>
      <c r="F12" s="7">
        <f t="shared" si="0"/>
        <v>0</v>
      </c>
      <c r="G12" s="7"/>
      <c r="H12" s="7">
        <f t="shared" si="1"/>
        <v>0</v>
      </c>
      <c r="I12" s="7"/>
      <c r="J12" s="7"/>
    </row>
    <row r="13" spans="1:10" x14ac:dyDescent="0.25">
      <c r="C13" s="5"/>
      <c r="D13" s="7">
        <v>0</v>
      </c>
      <c r="E13" s="57"/>
      <c r="F13" s="7">
        <f t="shared" si="0"/>
        <v>0</v>
      </c>
      <c r="G13" s="7"/>
      <c r="H13" s="7">
        <f t="shared" si="1"/>
        <v>0</v>
      </c>
      <c r="I13" s="7"/>
      <c r="J13" s="7"/>
    </row>
    <row r="14" spans="1:10" x14ac:dyDescent="0.25">
      <c r="C14" s="5"/>
      <c r="D14" s="8">
        <v>0</v>
      </c>
      <c r="E14" s="57"/>
      <c r="F14" s="7">
        <f t="shared" si="0"/>
        <v>0</v>
      </c>
      <c r="G14" s="7"/>
      <c r="H14" s="7">
        <f t="shared" si="1"/>
        <v>0</v>
      </c>
      <c r="I14" s="7"/>
      <c r="J14" s="7"/>
    </row>
    <row r="15" spans="1:10" x14ac:dyDescent="0.25">
      <c r="C15" s="5"/>
      <c r="D15" s="8">
        <v>0</v>
      </c>
      <c r="E15" s="57"/>
      <c r="F15" s="7">
        <f t="shared" si="0"/>
        <v>0</v>
      </c>
      <c r="G15" s="7"/>
      <c r="H15" s="7">
        <f t="shared" si="1"/>
        <v>0</v>
      </c>
      <c r="I15" s="7"/>
      <c r="J15" s="7"/>
    </row>
    <row r="16" spans="1:10" x14ac:dyDescent="0.25">
      <c r="A16" s="5" t="s">
        <v>10</v>
      </c>
      <c r="C16" s="7"/>
      <c r="D16" s="7"/>
      <c r="E16" s="7"/>
      <c r="F16" s="9">
        <f>SUM(F9:F15)</f>
        <v>0</v>
      </c>
      <c r="G16" s="9">
        <f>SUM(G9:G15)</f>
        <v>0</v>
      </c>
      <c r="H16" s="9">
        <f>SUM(H9:H15)</f>
        <v>0</v>
      </c>
      <c r="I16" s="7"/>
      <c r="J16" s="7"/>
    </row>
    <row r="17" spans="1:10" x14ac:dyDescent="0.25">
      <c r="C17" s="7"/>
      <c r="D17" s="7"/>
      <c r="E17" s="7"/>
      <c r="F17" s="7"/>
      <c r="G17" s="7"/>
      <c r="H17" s="7"/>
      <c r="I17" s="7"/>
      <c r="J17" s="7"/>
    </row>
    <row r="18" spans="1:10" x14ac:dyDescent="0.25">
      <c r="A18" s="6" t="s">
        <v>15</v>
      </c>
      <c r="B18" s="6"/>
      <c r="C18" s="7"/>
      <c r="D18" s="7"/>
      <c r="E18" s="7"/>
      <c r="F18" s="7"/>
      <c r="G18" s="7"/>
      <c r="H18" s="7"/>
      <c r="I18" s="7"/>
      <c r="J18" s="7"/>
    </row>
    <row r="19" spans="1:10" x14ac:dyDescent="0.25">
      <c r="C19" s="7"/>
      <c r="D19" s="7"/>
      <c r="E19" s="7"/>
      <c r="F19" s="7"/>
      <c r="G19" s="7"/>
      <c r="H19" s="7">
        <v>0</v>
      </c>
      <c r="I19" s="7"/>
      <c r="J19" s="7"/>
    </row>
    <row r="20" spans="1:10" x14ac:dyDescent="0.25">
      <c r="C20" s="7"/>
      <c r="D20" s="7"/>
      <c r="E20" s="7"/>
      <c r="F20" s="7"/>
      <c r="G20" s="7"/>
      <c r="H20" s="60">
        <v>0</v>
      </c>
      <c r="I20" s="7"/>
      <c r="J20" s="7"/>
    </row>
    <row r="21" spans="1:10" ht="14.4" x14ac:dyDescent="0.3">
      <c r="A21" s="5" t="s">
        <v>16</v>
      </c>
      <c r="C21" s="7"/>
      <c r="D21" s="7"/>
      <c r="E21" s="7"/>
      <c r="F21" s="7"/>
      <c r="G21" s="7"/>
      <c r="H21" s="11">
        <f>SUM(H19:H20)</f>
        <v>0</v>
      </c>
      <c r="I21" s="139"/>
      <c r="J21" s="7"/>
    </row>
    <row r="22" spans="1:10" x14ac:dyDescent="0.25">
      <c r="C22" s="7"/>
      <c r="D22" s="7"/>
      <c r="E22" s="7"/>
      <c r="F22" s="7"/>
      <c r="G22" s="7"/>
      <c r="H22" s="7"/>
      <c r="I22" s="7"/>
      <c r="J22" s="7"/>
    </row>
    <row r="23" spans="1:10" x14ac:dyDescent="0.25">
      <c r="A23" s="6" t="s">
        <v>19</v>
      </c>
      <c r="B23" s="6"/>
      <c r="C23" s="7"/>
      <c r="D23" s="7"/>
      <c r="E23" s="7"/>
      <c r="F23" s="7"/>
      <c r="G23" s="7"/>
      <c r="H23" s="7"/>
      <c r="I23" s="7"/>
      <c r="J23" s="7"/>
    </row>
    <row r="24" spans="1:10" x14ac:dyDescent="0.25">
      <c r="C24" s="10"/>
      <c r="D24" s="10"/>
      <c r="E24" s="10"/>
      <c r="F24" s="7"/>
      <c r="G24" s="7"/>
      <c r="H24" s="8">
        <v>0</v>
      </c>
      <c r="I24" s="7"/>
      <c r="J24" s="7"/>
    </row>
    <row r="25" spans="1:10" x14ac:dyDescent="0.25">
      <c r="C25" s="7"/>
      <c r="D25" s="7"/>
      <c r="E25" s="7"/>
      <c r="F25" s="7"/>
      <c r="G25" s="7"/>
      <c r="H25" s="12">
        <v>0</v>
      </c>
      <c r="I25" s="7"/>
      <c r="J25" s="7"/>
    </row>
    <row r="26" spans="1:10" x14ac:dyDescent="0.25">
      <c r="A26" s="5" t="s">
        <v>20</v>
      </c>
      <c r="C26" s="7"/>
      <c r="D26" s="7"/>
      <c r="E26" s="7"/>
      <c r="F26" s="7"/>
      <c r="G26" s="7"/>
      <c r="H26" s="11">
        <f>SUM(H24:H25)</f>
        <v>0</v>
      </c>
      <c r="I26" s="7"/>
      <c r="J26" s="7"/>
    </row>
    <row r="27" spans="1:10" x14ac:dyDescent="0.25">
      <c r="C27" s="7"/>
      <c r="D27" s="7"/>
      <c r="E27" s="7"/>
      <c r="F27" s="7"/>
      <c r="G27" s="7"/>
      <c r="H27" s="7"/>
      <c r="I27" s="7"/>
      <c r="J27" s="7"/>
    </row>
    <row r="28" spans="1:10" x14ac:dyDescent="0.25">
      <c r="A28" s="6" t="s">
        <v>11</v>
      </c>
      <c r="B28" s="6"/>
      <c r="C28" s="7"/>
      <c r="D28" s="7"/>
      <c r="E28" s="7"/>
      <c r="F28" s="7"/>
      <c r="G28" s="7"/>
      <c r="H28" s="8"/>
      <c r="I28" s="7"/>
      <c r="J28" s="7"/>
    </row>
    <row r="29" spans="1:10" x14ac:dyDescent="0.25">
      <c r="C29" s="7"/>
      <c r="D29" s="7"/>
      <c r="E29" s="7"/>
      <c r="F29" s="7"/>
      <c r="G29" s="7"/>
      <c r="H29" s="8">
        <v>0</v>
      </c>
      <c r="I29" s="7"/>
      <c r="J29" s="7"/>
    </row>
    <row r="30" spans="1:10" x14ac:dyDescent="0.25">
      <c r="C30" s="7"/>
      <c r="D30" s="7"/>
      <c r="E30" s="7"/>
      <c r="F30" s="7"/>
      <c r="G30" s="7"/>
      <c r="H30" s="8">
        <v>0</v>
      </c>
      <c r="I30" s="7"/>
      <c r="J30" s="7"/>
    </row>
    <row r="31" spans="1:10" x14ac:dyDescent="0.25">
      <c r="C31" s="7"/>
      <c r="D31" s="7"/>
      <c r="E31" s="7"/>
      <c r="F31" s="7"/>
      <c r="G31" s="7"/>
      <c r="H31" s="8">
        <v>0</v>
      </c>
      <c r="I31" s="7"/>
      <c r="J31" s="7"/>
    </row>
    <row r="32" spans="1:10" x14ac:dyDescent="0.25">
      <c r="A32" s="5" t="s">
        <v>14</v>
      </c>
      <c r="C32" s="7"/>
      <c r="D32" s="7"/>
      <c r="E32" s="7"/>
      <c r="F32" s="7"/>
      <c r="G32" s="7"/>
      <c r="H32" s="13">
        <f>SUM(H29:H31)</f>
        <v>0</v>
      </c>
      <c r="I32" s="7"/>
      <c r="J32" s="7"/>
    </row>
    <row r="33" spans="1:10" x14ac:dyDescent="0.25">
      <c r="C33" s="10"/>
      <c r="D33" s="10"/>
      <c r="E33" s="10"/>
      <c r="F33" s="14"/>
      <c r="G33" s="10"/>
      <c r="H33" s="10"/>
      <c r="I33" s="7"/>
      <c r="J33" s="7"/>
    </row>
    <row r="34" spans="1:10" x14ac:dyDescent="0.25">
      <c r="A34" s="6" t="s">
        <v>22</v>
      </c>
      <c r="B34" s="6"/>
      <c r="C34" s="7"/>
      <c r="D34" s="7"/>
      <c r="E34" s="7"/>
      <c r="F34" s="7"/>
      <c r="G34" s="7"/>
      <c r="H34" s="7"/>
      <c r="I34" s="7"/>
      <c r="J34" s="7"/>
    </row>
    <row r="35" spans="1:10" x14ac:dyDescent="0.25">
      <c r="C35" s="10"/>
      <c r="D35" s="10"/>
      <c r="E35" s="10"/>
      <c r="F35" s="7"/>
      <c r="G35" s="7"/>
      <c r="H35" s="8">
        <v>0</v>
      </c>
      <c r="I35" s="7"/>
      <c r="J35" s="7"/>
    </row>
    <row r="36" spans="1:10" x14ac:dyDescent="0.25">
      <c r="C36" s="7"/>
      <c r="D36" s="7"/>
      <c r="E36" s="7"/>
      <c r="F36" s="7"/>
      <c r="G36" s="7"/>
      <c r="H36" s="12">
        <v>0</v>
      </c>
      <c r="I36" s="7"/>
      <c r="J36" s="7"/>
    </row>
    <row r="37" spans="1:10" x14ac:dyDescent="0.25">
      <c r="A37" s="5" t="s">
        <v>23</v>
      </c>
      <c r="C37" s="7"/>
      <c r="D37" s="7"/>
      <c r="E37" s="7"/>
      <c r="F37" s="7"/>
      <c r="G37" s="7"/>
      <c r="H37" s="11">
        <f>SUM(H35:H36)</f>
        <v>0</v>
      </c>
      <c r="I37" s="7"/>
      <c r="J37" s="7"/>
    </row>
    <row r="38" spans="1:10" x14ac:dyDescent="0.25"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63" t="s">
        <v>41</v>
      </c>
      <c r="B39" s="15"/>
      <c r="C39" s="16"/>
      <c r="D39" s="16"/>
      <c r="E39" s="16"/>
      <c r="F39" s="16"/>
      <c r="G39" s="16"/>
      <c r="H39" s="16"/>
      <c r="I39" s="7"/>
      <c r="J39" s="7"/>
    </row>
    <row r="40" spans="1:10" x14ac:dyDescent="0.25">
      <c r="A40" s="24"/>
      <c r="B40" s="17"/>
      <c r="C40" s="18"/>
      <c r="D40" s="19"/>
      <c r="E40" s="19"/>
      <c r="F40" s="20"/>
      <c r="G40" s="7"/>
      <c r="H40" s="20">
        <v>0</v>
      </c>
      <c r="I40" s="7"/>
      <c r="J40" s="7"/>
    </row>
    <row r="41" spans="1:10" x14ac:dyDescent="0.25">
      <c r="A41" s="24"/>
      <c r="B41" s="17"/>
      <c r="C41" s="18"/>
      <c r="D41" s="21"/>
      <c r="E41" s="21"/>
      <c r="F41" s="20"/>
      <c r="G41" s="7"/>
      <c r="H41" s="22">
        <v>0</v>
      </c>
      <c r="I41" s="7"/>
      <c r="J41" s="7"/>
    </row>
    <row r="42" spans="1:10" ht="14.4" x14ac:dyDescent="0.3">
      <c r="A42" s="24" t="s">
        <v>42</v>
      </c>
      <c r="B42" s="24"/>
      <c r="C42" s="19"/>
      <c r="D42" s="19"/>
      <c r="E42" s="19"/>
      <c r="F42" s="25"/>
      <c r="G42" s="7"/>
      <c r="H42" s="26">
        <f>SUM(H40:H41)</f>
        <v>0</v>
      </c>
      <c r="I42" s="139"/>
      <c r="J42" s="7"/>
    </row>
    <row r="43" spans="1:10" x14ac:dyDescent="0.25">
      <c r="A43" s="24"/>
      <c r="B43" s="24"/>
      <c r="C43" s="19"/>
      <c r="D43" s="19"/>
      <c r="E43" s="19"/>
      <c r="H43" s="7"/>
      <c r="I43" s="7"/>
      <c r="J43" s="7"/>
    </row>
    <row r="44" spans="1:10" ht="15.6" x14ac:dyDescent="0.25">
      <c r="A44" s="6" t="s">
        <v>44</v>
      </c>
      <c r="B44" s="6"/>
      <c r="C44" s="7"/>
      <c r="D44" s="7"/>
      <c r="E44" s="7"/>
      <c r="F44" s="70" t="s">
        <v>46</v>
      </c>
      <c r="G44" s="70" t="s">
        <v>47</v>
      </c>
      <c r="H44" s="7"/>
      <c r="I44" s="7"/>
      <c r="J44" s="7"/>
    </row>
    <row r="45" spans="1:10" x14ac:dyDescent="0.25">
      <c r="C45" s="10"/>
      <c r="D45" s="10"/>
      <c r="E45" s="10"/>
      <c r="F45" s="7">
        <v>0</v>
      </c>
      <c r="G45" s="7">
        <v>0</v>
      </c>
      <c r="H45" s="7">
        <f>F45+G45</f>
        <v>0</v>
      </c>
      <c r="I45" s="7"/>
      <c r="J45" s="7"/>
    </row>
    <row r="46" spans="1:10" x14ac:dyDescent="0.25">
      <c r="C46" s="7"/>
      <c r="D46" s="7"/>
      <c r="E46" s="7"/>
      <c r="F46" s="12">
        <v>0</v>
      </c>
      <c r="G46" s="12">
        <v>0</v>
      </c>
      <c r="H46" s="12">
        <f>F46+G46</f>
        <v>0</v>
      </c>
      <c r="I46" s="7"/>
      <c r="J46" s="7"/>
    </row>
    <row r="47" spans="1:10" ht="14.4" x14ac:dyDescent="0.3">
      <c r="A47" s="69" t="s">
        <v>45</v>
      </c>
      <c r="C47" s="7"/>
      <c r="D47" s="7"/>
      <c r="E47" s="7"/>
      <c r="F47" s="11">
        <f>SUM(F44:F46)</f>
        <v>0</v>
      </c>
      <c r="G47" s="11">
        <f>SUM(G44:G46)</f>
        <v>0</v>
      </c>
      <c r="H47" s="11">
        <f>SUM(H45:H46)</f>
        <v>0</v>
      </c>
      <c r="I47" s="139"/>
      <c r="J47" s="7"/>
    </row>
    <row r="48" spans="1:10" x14ac:dyDescent="0.25">
      <c r="C48" s="10"/>
      <c r="D48" s="10"/>
      <c r="E48" s="10"/>
      <c r="F48" s="7"/>
      <c r="G48" s="7"/>
      <c r="H48" s="7"/>
      <c r="I48" s="7"/>
      <c r="J48" s="7"/>
    </row>
    <row r="49" spans="1:10" x14ac:dyDescent="0.25">
      <c r="A49" s="6" t="s">
        <v>17</v>
      </c>
      <c r="B49" s="6"/>
      <c r="C49" s="10"/>
      <c r="D49" s="10"/>
      <c r="E49" s="10"/>
      <c r="F49" s="7"/>
      <c r="G49" s="7"/>
      <c r="H49" s="7"/>
      <c r="I49" s="7"/>
      <c r="J49" s="7"/>
    </row>
    <row r="50" spans="1:10" x14ac:dyDescent="0.25">
      <c r="A50" s="64"/>
      <c r="B50" s="27"/>
      <c r="C50" s="18"/>
      <c r="D50" s="10"/>
      <c r="E50" s="10"/>
      <c r="F50" s="8"/>
      <c r="G50" s="7"/>
      <c r="H50" s="23">
        <v>0</v>
      </c>
      <c r="I50" s="7"/>
      <c r="J50" s="7"/>
    </row>
    <row r="51" spans="1:10" x14ac:dyDescent="0.25">
      <c r="A51" s="64"/>
      <c r="B51" s="27"/>
      <c r="C51" s="18"/>
      <c r="D51" s="10"/>
      <c r="E51" s="10"/>
      <c r="F51" s="8"/>
      <c r="G51" s="7"/>
      <c r="H51" s="23">
        <v>0</v>
      </c>
      <c r="I51" s="7"/>
      <c r="J51" s="7"/>
    </row>
    <row r="52" spans="1:10" x14ac:dyDescent="0.25">
      <c r="A52" s="64"/>
      <c r="B52" s="27"/>
      <c r="C52" s="18"/>
      <c r="D52" s="10"/>
      <c r="E52" s="10"/>
      <c r="F52" s="8"/>
      <c r="G52" s="7"/>
      <c r="H52" s="23">
        <v>0</v>
      </c>
      <c r="I52" s="7"/>
      <c r="J52" s="7"/>
    </row>
    <row r="53" spans="1:10" x14ac:dyDescent="0.25">
      <c r="A53" s="64"/>
      <c r="B53" s="27"/>
      <c r="C53" s="18"/>
      <c r="D53" s="10"/>
      <c r="E53" s="10"/>
      <c r="F53" s="8"/>
      <c r="G53" s="7"/>
      <c r="H53" s="23">
        <v>0</v>
      </c>
      <c r="I53" s="7"/>
      <c r="J53" s="7"/>
    </row>
    <row r="54" spans="1:10" x14ac:dyDescent="0.25">
      <c r="A54" s="64"/>
      <c r="B54" s="27"/>
      <c r="C54" s="18"/>
      <c r="D54" s="10"/>
      <c r="E54" s="10"/>
      <c r="F54" s="8"/>
      <c r="G54" s="7"/>
      <c r="H54" s="23">
        <v>0</v>
      </c>
      <c r="I54" s="7"/>
      <c r="J54" s="7"/>
    </row>
    <row r="55" spans="1:10" x14ac:dyDescent="0.25">
      <c r="A55" s="64"/>
      <c r="B55" s="27"/>
      <c r="C55" s="18"/>
      <c r="D55" s="10"/>
      <c r="E55" s="10"/>
      <c r="F55" s="8"/>
      <c r="G55" s="7"/>
      <c r="H55" s="23">
        <v>0</v>
      </c>
      <c r="I55" s="7"/>
      <c r="J55" s="7"/>
    </row>
    <row r="56" spans="1:10" x14ac:dyDescent="0.25">
      <c r="A56" s="5" t="s">
        <v>18</v>
      </c>
      <c r="C56" s="10"/>
      <c r="D56" s="10"/>
      <c r="E56" s="10"/>
      <c r="F56" s="7"/>
      <c r="G56" s="7"/>
      <c r="H56" s="13">
        <f>SUM(H50:H55)</f>
        <v>0</v>
      </c>
      <c r="I56" s="7"/>
      <c r="J56" s="7"/>
    </row>
    <row r="57" spans="1:10" x14ac:dyDescent="0.25">
      <c r="C57" s="10"/>
      <c r="D57" s="10"/>
      <c r="E57" s="10"/>
      <c r="F57" s="7"/>
      <c r="G57" s="7"/>
      <c r="H57" s="7"/>
      <c r="I57" s="7"/>
      <c r="J57" s="7"/>
    </row>
    <row r="58" spans="1:10" x14ac:dyDescent="0.25">
      <c r="A58" s="1" t="s">
        <v>57</v>
      </c>
      <c r="B58" s="1"/>
      <c r="C58" s="10"/>
      <c r="D58" s="10"/>
      <c r="E58" s="10"/>
      <c r="F58" s="7"/>
      <c r="G58" s="7"/>
      <c r="H58" s="9">
        <f>SUM(H16,H21,H26,H32,H37,H42,H47,H56)</f>
        <v>0</v>
      </c>
      <c r="I58" s="7"/>
      <c r="J58" s="7"/>
    </row>
    <row r="59" spans="1:10" x14ac:dyDescent="0.25">
      <c r="A59" s="1"/>
      <c r="B59" s="1"/>
      <c r="C59" s="10"/>
      <c r="D59" s="10"/>
      <c r="E59" s="10"/>
      <c r="F59" s="7"/>
      <c r="G59" s="7"/>
      <c r="H59" s="32"/>
      <c r="I59" s="7"/>
      <c r="J59" s="7"/>
    </row>
    <row r="60" spans="1:10" x14ac:dyDescent="0.25">
      <c r="A60" s="6" t="s">
        <v>34</v>
      </c>
      <c r="B60" s="6"/>
      <c r="C60" s="10"/>
      <c r="D60" s="10"/>
      <c r="E60" s="10"/>
      <c r="F60" s="7"/>
      <c r="G60" s="7"/>
      <c r="H60" s="32"/>
      <c r="I60" s="7"/>
      <c r="J60" s="7"/>
    </row>
    <row r="61" spans="1:10" x14ac:dyDescent="0.25">
      <c r="A61" s="5" t="s">
        <v>37</v>
      </c>
      <c r="B61" s="6"/>
      <c r="C61" s="10"/>
      <c r="D61" s="10"/>
      <c r="E61" s="10"/>
      <c r="F61" s="7"/>
      <c r="G61" s="7">
        <f>H58-H47</f>
        <v>0</v>
      </c>
      <c r="H61" s="32"/>
      <c r="I61" s="7"/>
      <c r="J61" s="7"/>
    </row>
    <row r="62" spans="1:10" x14ac:dyDescent="0.25">
      <c r="A62" s="5" t="s">
        <v>58</v>
      </c>
      <c r="C62" s="10"/>
      <c r="D62" s="10"/>
      <c r="E62" s="10"/>
      <c r="F62" s="7"/>
      <c r="G62" s="32">
        <f>H58-G47</f>
        <v>0</v>
      </c>
      <c r="I62" s="7"/>
      <c r="J62" s="7"/>
    </row>
    <row r="63" spans="1:10" x14ac:dyDescent="0.25">
      <c r="A63" s="5" t="s">
        <v>59</v>
      </c>
      <c r="C63" s="10"/>
      <c r="D63" s="10"/>
      <c r="E63" s="10"/>
      <c r="F63" s="7"/>
      <c r="G63" s="7"/>
      <c r="H63" s="32">
        <v>0</v>
      </c>
      <c r="I63" s="7"/>
      <c r="J63" s="7"/>
    </row>
    <row r="64" spans="1:10" x14ac:dyDescent="0.25">
      <c r="C64" s="10"/>
      <c r="D64" s="10"/>
      <c r="E64" s="10"/>
      <c r="F64" s="7"/>
      <c r="G64" s="7"/>
      <c r="H64" s="7"/>
      <c r="I64" s="7"/>
      <c r="J64" s="7"/>
    </row>
    <row r="65" spans="1:10" x14ac:dyDescent="0.25">
      <c r="A65" s="71" t="s">
        <v>48</v>
      </c>
      <c r="B65" s="6"/>
      <c r="C65" s="10"/>
      <c r="D65" s="10"/>
      <c r="E65" s="10"/>
      <c r="F65" s="7"/>
      <c r="G65" s="7"/>
      <c r="H65" s="28"/>
      <c r="I65" s="7"/>
      <c r="J65" s="7"/>
    </row>
    <row r="66" spans="1:10" x14ac:dyDescent="0.25">
      <c r="A66" s="5" t="s">
        <v>35</v>
      </c>
      <c r="C66" s="10"/>
      <c r="D66" s="10"/>
      <c r="E66" s="10"/>
      <c r="F66" s="10"/>
      <c r="G66" s="10">
        <f>H58</f>
        <v>0</v>
      </c>
      <c r="H66" s="10"/>
      <c r="I66" s="7"/>
      <c r="J66" s="7"/>
    </row>
    <row r="67" spans="1:10" x14ac:dyDescent="0.25">
      <c r="A67" s="72" t="s">
        <v>49</v>
      </c>
      <c r="C67" s="10"/>
      <c r="D67" s="10"/>
      <c r="E67" s="10"/>
      <c r="F67" s="10"/>
      <c r="G67" s="29">
        <v>0</v>
      </c>
      <c r="H67" s="10"/>
      <c r="I67" s="7"/>
      <c r="J67" s="7"/>
    </row>
    <row r="68" spans="1:10" x14ac:dyDescent="0.25">
      <c r="A68" s="73" t="s">
        <v>50</v>
      </c>
      <c r="C68" s="10"/>
      <c r="D68" s="10"/>
      <c r="E68" s="10"/>
      <c r="F68" s="10"/>
      <c r="G68" s="10"/>
      <c r="H68" s="30">
        <f>G66</f>
        <v>0</v>
      </c>
      <c r="I68" s="7"/>
      <c r="J68" s="7"/>
    </row>
    <row r="69" spans="1:10" x14ac:dyDescent="0.25">
      <c r="C69" s="10"/>
      <c r="D69" s="10"/>
      <c r="E69" s="10"/>
      <c r="F69" s="10"/>
      <c r="G69" s="10"/>
      <c r="H69" s="30"/>
      <c r="I69" s="7"/>
      <c r="J69" s="7"/>
    </row>
    <row r="70" spans="1:10" x14ac:dyDescent="0.25">
      <c r="A70" s="1" t="s">
        <v>31</v>
      </c>
      <c r="B70" s="1"/>
      <c r="C70" s="10"/>
      <c r="D70" s="10"/>
      <c r="E70" s="10"/>
      <c r="F70" s="10"/>
      <c r="G70" s="10"/>
      <c r="H70" s="30">
        <f>H58+H68</f>
        <v>0</v>
      </c>
      <c r="I70" s="7"/>
      <c r="J70" s="7"/>
    </row>
    <row r="71" spans="1:10" x14ac:dyDescent="0.25">
      <c r="I71" s="7"/>
      <c r="J71" s="7"/>
    </row>
    <row r="72" spans="1:10" x14ac:dyDescent="0.25">
      <c r="A72" s="6"/>
      <c r="B72" s="6"/>
      <c r="H72" s="31"/>
    </row>
    <row r="80" spans="1:10" x14ac:dyDescent="0.25">
      <c r="A80" s="61"/>
    </row>
  </sheetData>
  <phoneticPr fontId="5" type="noConversion"/>
  <dataValidations count="2">
    <dataValidation allowBlank="1" showInputMessage="1" showErrorMessage="1" promptTitle="Part-Time Faculty" prompt="If there are part-time faculty on any of the rows, you must annualize their base salary.  You may use the P-T Faculty worksheet to do so." sqref="D9"/>
    <dataValidation allowBlank="1" showInputMessage="1" showErrorMessage="1" promptTitle="Percent Effort" prompt="For Full Time Positions - _x000a_If you prefer % effort for any of the personnel rows, you may use the Effort Converter Calculator on the seperate worksheet." sqref="E9"/>
  </dataValidations>
  <pageMargins left="0.7" right="0.7" top="0.75" bottom="0.75" header="0.3" footer="0.3"/>
  <pageSetup scale="55" fitToHeight="0" orientation="portrait" horizontalDpi="1200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G2" sqref="G2"/>
    </sheetView>
  </sheetViews>
  <sheetFormatPr defaultColWidth="8.88671875" defaultRowHeight="13.8" x14ac:dyDescent="0.25"/>
  <cols>
    <col min="1" max="1" width="29.109375" style="41" customWidth="1"/>
    <col min="2" max="2" width="12.6640625" style="35" bestFit="1" customWidth="1"/>
    <col min="3" max="5" width="12.33203125" style="35" bestFit="1" customWidth="1"/>
    <col min="6" max="6" width="11.109375" style="35" bestFit="1" customWidth="1"/>
    <col min="7" max="7" width="20.6640625" style="35" customWidth="1"/>
    <col min="8" max="8" width="8.44140625" style="36" bestFit="1" customWidth="1"/>
    <col min="9" max="9" width="6.88671875" style="36" customWidth="1"/>
    <col min="10" max="10" width="8.88671875" style="36"/>
    <col min="11" max="11" width="5.88671875" style="36" bestFit="1" customWidth="1"/>
    <col min="12" max="12" width="8.44140625" style="36" bestFit="1" customWidth="1"/>
    <col min="13" max="13" width="2.88671875" style="36" customWidth="1"/>
    <col min="14" max="14" width="8.88671875" style="36"/>
    <col min="15" max="15" width="5.88671875" style="35" bestFit="1" customWidth="1"/>
    <col min="16" max="16" width="7.44140625" style="35" bestFit="1" customWidth="1"/>
    <col min="17" max="17" width="8.44140625" style="35" bestFit="1" customWidth="1"/>
    <col min="18" max="18" width="8.88671875" style="35"/>
    <col min="19" max="19" width="10.109375" style="35" bestFit="1" customWidth="1"/>
    <col min="20" max="21" width="8.88671875" style="35"/>
    <col min="22" max="22" width="11.33203125" style="35" bestFit="1" customWidth="1"/>
    <col min="23" max="16384" width="8.88671875" style="35"/>
  </cols>
  <sheetData>
    <row r="1" spans="1:17" s="2" customFormat="1" x14ac:dyDescent="0.25">
      <c r="A1" s="1" t="s">
        <v>28</v>
      </c>
      <c r="B1" s="2">
        <f>'YEAR 1'!B1</f>
        <v>0</v>
      </c>
      <c r="G1" s="85" t="s">
        <v>91</v>
      </c>
    </row>
    <row r="2" spans="1:17" s="2" customFormat="1" x14ac:dyDescent="0.25">
      <c r="A2" s="1" t="s">
        <v>29</v>
      </c>
      <c r="B2" s="2">
        <f>'YEAR 1'!B2</f>
        <v>0</v>
      </c>
    </row>
    <row r="3" spans="1:17" s="3" customFormat="1" x14ac:dyDescent="0.25">
      <c r="A3" s="1" t="s">
        <v>27</v>
      </c>
      <c r="B3" s="2">
        <f>'YEAR 1'!B3</f>
        <v>0</v>
      </c>
    </row>
    <row r="4" spans="1:17" s="3" customFormat="1" x14ac:dyDescent="0.25">
      <c r="A4" s="4" t="s">
        <v>30</v>
      </c>
    </row>
    <row r="5" spans="1:17" s="3" customFormat="1" ht="15.6" x14ac:dyDescent="0.3">
      <c r="A5" s="74" t="s">
        <v>26</v>
      </c>
    </row>
    <row r="6" spans="1:17" x14ac:dyDescent="0.25">
      <c r="A6" s="33"/>
      <c r="B6" s="34"/>
      <c r="C6" s="34"/>
      <c r="D6" s="34"/>
      <c r="E6" s="34"/>
      <c r="F6" s="34"/>
      <c r="G6" s="34"/>
      <c r="O6" s="36"/>
      <c r="P6" s="36"/>
      <c r="Q6" s="36"/>
    </row>
    <row r="7" spans="1:17" x14ac:dyDescent="0.25">
      <c r="A7" s="37"/>
      <c r="B7" s="38" t="s">
        <v>0</v>
      </c>
      <c r="C7" s="38" t="s">
        <v>1</v>
      </c>
      <c r="D7" s="38" t="s">
        <v>2</v>
      </c>
      <c r="E7" s="38" t="s">
        <v>3</v>
      </c>
      <c r="F7" s="38" t="s">
        <v>12</v>
      </c>
      <c r="G7" s="38" t="s">
        <v>25</v>
      </c>
      <c r="H7" s="39"/>
      <c r="L7" s="39"/>
      <c r="O7" s="36"/>
      <c r="P7" s="40"/>
      <c r="Q7" s="39"/>
    </row>
    <row r="8" spans="1:17" x14ac:dyDescent="0.25">
      <c r="B8" s="42" t="s">
        <v>4</v>
      </c>
      <c r="C8" s="42" t="s">
        <v>4</v>
      </c>
      <c r="D8" s="42" t="s">
        <v>4</v>
      </c>
      <c r="E8" s="42" t="s">
        <v>4</v>
      </c>
      <c r="F8" s="42" t="s">
        <v>4</v>
      </c>
      <c r="G8" s="42" t="s">
        <v>4</v>
      </c>
      <c r="H8" s="39"/>
      <c r="L8" s="39"/>
      <c r="O8" s="36"/>
      <c r="P8" s="40"/>
      <c r="Q8" s="39"/>
    </row>
    <row r="9" spans="1:17" x14ac:dyDescent="0.25">
      <c r="A9" s="37" t="s">
        <v>39</v>
      </c>
      <c r="B9" s="49"/>
      <c r="C9" s="49"/>
      <c r="D9" s="49"/>
      <c r="E9" s="49"/>
      <c r="F9" s="49"/>
      <c r="G9" s="49"/>
      <c r="H9" s="39"/>
      <c r="L9" s="39"/>
      <c r="O9" s="36"/>
      <c r="P9" s="40"/>
      <c r="Q9" s="39"/>
    </row>
    <row r="10" spans="1:17" x14ac:dyDescent="0.25">
      <c r="A10" s="1" t="s">
        <v>5</v>
      </c>
      <c r="B10" s="50">
        <f>'YEAR 1'!H16</f>
        <v>0</v>
      </c>
      <c r="C10" s="50"/>
      <c r="D10" s="50"/>
      <c r="E10" s="50"/>
      <c r="F10" s="50"/>
      <c r="G10" s="50">
        <f t="shared" ref="G10:G19" si="0">SUM(B10:F10)</f>
        <v>0</v>
      </c>
      <c r="H10" s="39"/>
      <c r="L10" s="39"/>
      <c r="N10" s="39"/>
      <c r="O10" s="36"/>
      <c r="P10" s="40"/>
      <c r="Q10" s="39"/>
    </row>
    <row r="11" spans="1:17" x14ac:dyDescent="0.25">
      <c r="A11" s="1" t="s">
        <v>15</v>
      </c>
      <c r="B11" s="50">
        <f>'YEAR 1'!H21</f>
        <v>0</v>
      </c>
      <c r="C11" s="50"/>
      <c r="D11" s="50"/>
      <c r="E11" s="50"/>
      <c r="F11" s="50"/>
      <c r="G11" s="50">
        <f t="shared" si="0"/>
        <v>0</v>
      </c>
      <c r="H11" s="39"/>
      <c r="L11" s="39"/>
      <c r="N11" s="39"/>
      <c r="O11" s="36"/>
      <c r="P11" s="40"/>
      <c r="Q11" s="39"/>
    </row>
    <row r="12" spans="1:17" x14ac:dyDescent="0.25">
      <c r="A12" s="1" t="s">
        <v>19</v>
      </c>
      <c r="B12" s="50">
        <f>'YEAR 1'!H26</f>
        <v>0</v>
      </c>
      <c r="C12" s="50"/>
      <c r="D12" s="50"/>
      <c r="E12" s="50"/>
      <c r="F12" s="50"/>
      <c r="G12" s="50">
        <f t="shared" si="0"/>
        <v>0</v>
      </c>
      <c r="H12" s="39"/>
      <c r="L12" s="39"/>
      <c r="N12" s="39"/>
      <c r="O12" s="36"/>
      <c r="P12" s="40"/>
      <c r="Q12" s="39"/>
    </row>
    <row r="13" spans="1:17" x14ac:dyDescent="0.25">
      <c r="A13" s="1" t="s">
        <v>13</v>
      </c>
      <c r="B13" s="50">
        <f>'YEAR 1'!H32</f>
        <v>0</v>
      </c>
      <c r="C13" s="50"/>
      <c r="D13" s="50"/>
      <c r="E13" s="50"/>
      <c r="F13" s="50"/>
      <c r="G13" s="50">
        <f t="shared" si="0"/>
        <v>0</v>
      </c>
      <c r="H13" s="39"/>
      <c r="L13" s="39"/>
      <c r="O13" s="36"/>
      <c r="P13" s="40"/>
      <c r="Q13" s="39"/>
    </row>
    <row r="14" spans="1:17" x14ac:dyDescent="0.25">
      <c r="A14" s="1" t="s">
        <v>22</v>
      </c>
      <c r="B14" s="50">
        <f>'YEAR 1'!H37</f>
        <v>0</v>
      </c>
      <c r="C14" s="50"/>
      <c r="D14" s="50"/>
      <c r="E14" s="50"/>
      <c r="F14" s="50"/>
      <c r="G14" s="50">
        <f t="shared" si="0"/>
        <v>0</v>
      </c>
      <c r="H14" s="39"/>
      <c r="L14" s="39"/>
      <c r="O14" s="36"/>
      <c r="P14" s="40"/>
      <c r="Q14" s="39"/>
    </row>
    <row r="15" spans="1:17" s="36" customFormat="1" x14ac:dyDescent="0.25">
      <c r="A15" s="43" t="s">
        <v>41</v>
      </c>
      <c r="B15" s="50">
        <f>'YEAR 1'!H42</f>
        <v>0</v>
      </c>
      <c r="C15" s="50"/>
      <c r="D15" s="50"/>
      <c r="E15" s="50"/>
      <c r="F15" s="50"/>
      <c r="G15" s="50">
        <f t="shared" si="0"/>
        <v>0</v>
      </c>
      <c r="H15" s="39"/>
      <c r="L15" s="39"/>
      <c r="N15" s="39"/>
      <c r="P15" s="40"/>
      <c r="Q15" s="39"/>
    </row>
    <row r="16" spans="1:17" s="36" customFormat="1" x14ac:dyDescent="0.25">
      <c r="A16" s="43" t="s">
        <v>55</v>
      </c>
      <c r="B16" s="50">
        <f>'YEAR 1'!F47</f>
        <v>0</v>
      </c>
      <c r="C16" s="50"/>
      <c r="D16" s="50"/>
      <c r="E16" s="50"/>
      <c r="F16" s="50"/>
      <c r="G16" s="50">
        <f t="shared" si="0"/>
        <v>0</v>
      </c>
      <c r="H16" s="39"/>
      <c r="L16" s="39"/>
      <c r="N16" s="39"/>
      <c r="P16" s="40"/>
      <c r="Q16" s="39"/>
    </row>
    <row r="17" spans="1:17" s="36" customFormat="1" x14ac:dyDescent="0.25">
      <c r="A17" s="43" t="s">
        <v>56</v>
      </c>
      <c r="B17" s="50">
        <f>'YEAR 1'!G46</f>
        <v>0</v>
      </c>
      <c r="C17" s="50"/>
      <c r="D17" s="50"/>
      <c r="E17" s="50"/>
      <c r="F17" s="50"/>
      <c r="G17" s="50">
        <f t="shared" si="0"/>
        <v>0</v>
      </c>
      <c r="H17" s="39"/>
      <c r="L17" s="39"/>
      <c r="N17" s="39"/>
      <c r="P17" s="40"/>
      <c r="Q17" s="39"/>
    </row>
    <row r="18" spans="1:17" x14ac:dyDescent="0.25">
      <c r="A18" s="1" t="s">
        <v>17</v>
      </c>
      <c r="B18" s="50">
        <f>'YEAR 1'!H56</f>
        <v>0</v>
      </c>
      <c r="C18" s="50"/>
      <c r="D18" s="50"/>
      <c r="E18" s="50"/>
      <c r="F18" s="50"/>
      <c r="G18" s="50">
        <f t="shared" si="0"/>
        <v>0</v>
      </c>
      <c r="H18" s="39"/>
      <c r="L18" s="39"/>
      <c r="N18" s="39"/>
      <c r="O18" s="36"/>
      <c r="P18" s="40"/>
      <c r="Q18" s="39"/>
    </row>
    <row r="19" spans="1:17" x14ac:dyDescent="0.25">
      <c r="A19" s="44" t="s">
        <v>24</v>
      </c>
      <c r="B19" s="52">
        <f>SUM(B10:B18)</f>
        <v>0</v>
      </c>
      <c r="C19" s="52">
        <f>SUM(C10:C18)</f>
        <v>0</v>
      </c>
      <c r="D19" s="52">
        <f>SUM(D10:D18)</f>
        <v>0</v>
      </c>
      <c r="E19" s="52">
        <f>SUM(E10:E18)</f>
        <v>0</v>
      </c>
      <c r="F19" s="52">
        <f>SUM(F10:F18)</f>
        <v>0</v>
      </c>
      <c r="G19" s="50">
        <f t="shared" si="0"/>
        <v>0</v>
      </c>
      <c r="H19" s="45"/>
      <c r="I19" s="45"/>
      <c r="J19" s="45"/>
      <c r="K19" s="45"/>
      <c r="L19" s="45"/>
      <c r="M19" s="45"/>
      <c r="N19" s="39"/>
      <c r="O19" s="45"/>
      <c r="P19" s="45"/>
      <c r="Q19" s="45"/>
    </row>
    <row r="20" spans="1:17" x14ac:dyDescent="0.25">
      <c r="A20" s="46"/>
      <c r="B20" s="51"/>
      <c r="C20" s="51"/>
      <c r="D20" s="51"/>
      <c r="E20" s="51"/>
      <c r="F20" s="51"/>
      <c r="G20" s="50"/>
      <c r="H20" s="45"/>
      <c r="I20" s="45"/>
      <c r="J20" s="45"/>
      <c r="K20" s="45"/>
      <c r="L20" s="45"/>
      <c r="M20" s="45"/>
      <c r="N20" s="39"/>
      <c r="O20" s="45"/>
      <c r="P20" s="45"/>
      <c r="Q20" s="45"/>
    </row>
    <row r="21" spans="1:17" x14ac:dyDescent="0.25">
      <c r="A21" s="46" t="s">
        <v>32</v>
      </c>
      <c r="B21" s="51">
        <f>'YEAR 1'!H63</f>
        <v>0</v>
      </c>
      <c r="C21" s="51"/>
      <c r="D21" s="51"/>
      <c r="E21" s="51"/>
      <c r="F21" s="51"/>
      <c r="G21" s="50"/>
      <c r="H21" s="45"/>
      <c r="I21" s="45"/>
      <c r="J21" s="45"/>
      <c r="K21" s="45"/>
      <c r="L21" s="45"/>
      <c r="M21" s="45"/>
      <c r="N21" s="39"/>
      <c r="O21" s="45"/>
      <c r="P21" s="45"/>
      <c r="Q21" s="45"/>
    </row>
    <row r="22" spans="1:17" x14ac:dyDescent="0.25">
      <c r="A22" s="46"/>
      <c r="B22" s="51"/>
      <c r="C22" s="51"/>
      <c r="D22" s="51"/>
      <c r="E22" s="51"/>
      <c r="F22" s="51"/>
      <c r="G22" s="50"/>
      <c r="H22" s="45"/>
      <c r="I22" s="45"/>
      <c r="J22" s="45"/>
      <c r="K22" s="45"/>
      <c r="L22" s="45"/>
      <c r="M22" s="45"/>
      <c r="N22" s="39"/>
      <c r="O22" s="45"/>
      <c r="P22" s="45"/>
      <c r="Q22" s="45"/>
    </row>
    <row r="23" spans="1:17" x14ac:dyDescent="0.25">
      <c r="A23" s="37" t="s">
        <v>51</v>
      </c>
      <c r="B23" s="49">
        <f>'YEAR 1'!H68</f>
        <v>0</v>
      </c>
      <c r="C23" s="49"/>
      <c r="D23" s="49"/>
      <c r="E23" s="49"/>
      <c r="F23" s="49"/>
      <c r="G23" s="50"/>
      <c r="H23" s="39"/>
      <c r="L23" s="39"/>
      <c r="P23" s="47"/>
      <c r="Q23" s="42"/>
    </row>
    <row r="24" spans="1:17" ht="14.4" thickBot="1" x14ac:dyDescent="0.3">
      <c r="B24" s="49"/>
      <c r="C24" s="49"/>
      <c r="D24" s="49"/>
      <c r="E24" s="49"/>
      <c r="F24" s="49"/>
      <c r="G24" s="49"/>
    </row>
    <row r="25" spans="1:17" ht="14.4" thickBot="1" x14ac:dyDescent="0.3">
      <c r="A25" s="48" t="s">
        <v>31</v>
      </c>
      <c r="B25" s="53">
        <f>SUM(B19:B23)</f>
        <v>0</v>
      </c>
      <c r="C25" s="53">
        <f t="shared" ref="C25:G25" si="1">SUM(C19:C23)</f>
        <v>0</v>
      </c>
      <c r="D25" s="53">
        <f t="shared" si="1"/>
        <v>0</v>
      </c>
      <c r="E25" s="53">
        <f t="shared" si="1"/>
        <v>0</v>
      </c>
      <c r="F25" s="53">
        <f t="shared" si="1"/>
        <v>0</v>
      </c>
      <c r="G25" s="54">
        <f t="shared" si="1"/>
        <v>0</v>
      </c>
    </row>
    <row r="28" spans="1:17" x14ac:dyDescent="0.25">
      <c r="A28" s="6"/>
    </row>
    <row r="29" spans="1:17" x14ac:dyDescent="0.25">
      <c r="A29" s="5"/>
    </row>
    <row r="32" spans="1:17" x14ac:dyDescent="0.25">
      <c r="A32" s="56"/>
    </row>
    <row r="33" spans="2:7" x14ac:dyDescent="0.25">
      <c r="B33" s="55"/>
      <c r="C33" s="55"/>
      <c r="D33" s="55"/>
      <c r="E33" s="55"/>
      <c r="F33" s="55"/>
      <c r="G33" s="55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130" zoomScaleNormal="130" workbookViewId="0">
      <selection activeCell="I2" sqref="I2"/>
    </sheetView>
  </sheetViews>
  <sheetFormatPr defaultRowHeight="13.2" x14ac:dyDescent="0.25"/>
  <cols>
    <col min="1" max="16384" width="8.88671875" style="89"/>
  </cols>
  <sheetData>
    <row r="1" spans="1:9" x14ac:dyDescent="0.25">
      <c r="A1" s="93" t="s">
        <v>70</v>
      </c>
      <c r="I1" s="97" t="s">
        <v>91</v>
      </c>
    </row>
    <row r="2" spans="1:9" x14ac:dyDescent="0.25">
      <c r="A2" s="97" t="s">
        <v>69</v>
      </c>
    </row>
    <row r="3" spans="1:9" x14ac:dyDescent="0.25">
      <c r="A3" s="97" t="s">
        <v>68</v>
      </c>
    </row>
    <row r="4" spans="1:9" x14ac:dyDescent="0.25">
      <c r="A4" s="93"/>
    </row>
    <row r="5" spans="1:9" x14ac:dyDescent="0.25">
      <c r="A5" s="96" t="s">
        <v>85</v>
      </c>
    </row>
    <row r="6" spans="1:9" x14ac:dyDescent="0.25">
      <c r="A6" s="96" t="s">
        <v>86</v>
      </c>
    </row>
    <row r="7" spans="1:9" x14ac:dyDescent="0.25">
      <c r="A7" s="93"/>
    </row>
    <row r="8" spans="1:9" x14ac:dyDescent="0.25">
      <c r="A8" s="93" t="s">
        <v>67</v>
      </c>
    </row>
    <row r="9" spans="1:9" x14ac:dyDescent="0.25">
      <c r="A9" s="92" t="s">
        <v>6</v>
      </c>
      <c r="B9" s="92" t="s">
        <v>33</v>
      </c>
    </row>
    <row r="10" spans="1:9" x14ac:dyDescent="0.25">
      <c r="A10" s="95">
        <v>0.05</v>
      </c>
      <c r="B10" s="94">
        <f>A10*12</f>
        <v>0.60000000000000009</v>
      </c>
    </row>
    <row r="12" spans="1:9" x14ac:dyDescent="0.25">
      <c r="A12" s="93" t="s">
        <v>66</v>
      </c>
    </row>
    <row r="13" spans="1:9" x14ac:dyDescent="0.25">
      <c r="A13" s="92" t="s">
        <v>33</v>
      </c>
      <c r="B13" s="92" t="s">
        <v>6</v>
      </c>
    </row>
    <row r="14" spans="1:9" x14ac:dyDescent="0.25">
      <c r="A14" s="91">
        <v>0.6</v>
      </c>
      <c r="B14" s="90">
        <f>A14/12</f>
        <v>4.9999999999999996E-2</v>
      </c>
    </row>
  </sheetData>
  <sheetProtection algorithmName="SHA-512" hashValue="4S3Gy58Pv6WiTuEzzSk5uxoedodO0+2l5U+h6lcRDkcfuPQPEaZGBq0iFp0MDiIAzTUwqDzX9QraZPeU4nAfEA==" saltValue="Zc2ZryFicNHn5VOvOcaWog==" spinCount="100000"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="130" zoomScaleNormal="130" workbookViewId="0"/>
  </sheetViews>
  <sheetFormatPr defaultColWidth="9.109375" defaultRowHeight="14.4" x14ac:dyDescent="0.3"/>
  <cols>
    <col min="1" max="1" width="28.77734375" style="98" customWidth="1"/>
    <col min="2" max="3" width="10.44140625" style="98" customWidth="1"/>
    <col min="4" max="4" width="23.5546875" style="98" customWidth="1"/>
    <col min="5" max="5" width="19" style="98" customWidth="1"/>
    <col min="6" max="6" width="11.44140625" style="98" customWidth="1"/>
    <col min="7" max="16384" width="9.109375" style="98"/>
  </cols>
  <sheetData>
    <row r="1" spans="1:6" ht="15.6" x14ac:dyDescent="0.3">
      <c r="A1" s="122" t="s">
        <v>84</v>
      </c>
      <c r="E1" s="121" t="s">
        <v>93</v>
      </c>
    </row>
    <row r="2" spans="1:6" x14ac:dyDescent="0.3">
      <c r="A2" s="120" t="s">
        <v>83</v>
      </c>
      <c r="B2" s="119"/>
      <c r="C2" s="119"/>
      <c r="D2" s="119"/>
      <c r="E2" s="119"/>
      <c r="F2" s="119"/>
    </row>
    <row r="3" spans="1:6" x14ac:dyDescent="0.3">
      <c r="A3" s="99" t="s">
        <v>82</v>
      </c>
    </row>
    <row r="5" spans="1:6" x14ac:dyDescent="0.3">
      <c r="A5" s="107"/>
    </row>
    <row r="6" spans="1:6" x14ac:dyDescent="0.3">
      <c r="A6" s="107" t="s">
        <v>81</v>
      </c>
    </row>
    <row r="7" spans="1:6" x14ac:dyDescent="0.3">
      <c r="A7" s="113" t="s">
        <v>80</v>
      </c>
      <c r="B7" s="118">
        <v>62500</v>
      </c>
      <c r="C7" s="117"/>
      <c r="E7" s="109"/>
    </row>
    <row r="8" spans="1:6" ht="7.5" customHeight="1" x14ac:dyDescent="0.3">
      <c r="C8" s="114"/>
      <c r="E8" s="109"/>
    </row>
    <row r="9" spans="1:6" x14ac:dyDescent="0.3">
      <c r="A9" s="132" t="s">
        <v>92</v>
      </c>
      <c r="B9" s="116">
        <v>20</v>
      </c>
      <c r="C9" s="115"/>
      <c r="E9" s="109"/>
    </row>
    <row r="10" spans="1:6" ht="7.5" customHeight="1" x14ac:dyDescent="0.3">
      <c r="C10" s="114"/>
      <c r="E10" s="109"/>
    </row>
    <row r="11" spans="1:6" x14ac:dyDescent="0.3">
      <c r="A11" s="113" t="s">
        <v>79</v>
      </c>
      <c r="B11" s="112">
        <f>B9/40</f>
        <v>0.5</v>
      </c>
      <c r="C11" s="111"/>
      <c r="E11" s="109"/>
    </row>
    <row r="12" spans="1:6" ht="7.5" customHeight="1" x14ac:dyDescent="0.3">
      <c r="B12" s="109"/>
      <c r="C12" s="110"/>
      <c r="E12" s="109"/>
    </row>
    <row r="13" spans="1:6" x14ac:dyDescent="0.3">
      <c r="A13" s="106" t="s">
        <v>78</v>
      </c>
      <c r="B13" s="108">
        <f>B7/B11</f>
        <v>125000</v>
      </c>
      <c r="C13" s="107" t="s">
        <v>77</v>
      </c>
      <c r="E13" s="104"/>
      <c r="F13" s="103"/>
    </row>
    <row r="14" spans="1:6" x14ac:dyDescent="0.3">
      <c r="A14" s="106"/>
      <c r="B14" s="105"/>
      <c r="C14" s="105" t="s">
        <v>76</v>
      </c>
      <c r="E14" s="104"/>
      <c r="F14" s="103"/>
    </row>
    <row r="15" spans="1:6" x14ac:dyDescent="0.3">
      <c r="A15" s="106"/>
      <c r="B15" s="105"/>
      <c r="C15" s="105"/>
      <c r="E15" s="104"/>
      <c r="F15" s="103"/>
    </row>
    <row r="17" spans="1:1" x14ac:dyDescent="0.3">
      <c r="A17" s="102" t="s">
        <v>75</v>
      </c>
    </row>
    <row r="18" spans="1:1" x14ac:dyDescent="0.3">
      <c r="A18" s="101" t="s">
        <v>74</v>
      </c>
    </row>
    <row r="20" spans="1:1" x14ac:dyDescent="0.3">
      <c r="A20" s="101" t="s">
        <v>73</v>
      </c>
    </row>
    <row r="21" spans="1:1" x14ac:dyDescent="0.3">
      <c r="A21" s="100" t="s">
        <v>72</v>
      </c>
    </row>
    <row r="22" spans="1:1" x14ac:dyDescent="0.3">
      <c r="A22" s="99" t="s">
        <v>71</v>
      </c>
    </row>
  </sheetData>
  <sheetProtection formatCells="0" formatColumns="0" formatRows="0" insertColumns="0" insertRows="0"/>
  <hyperlinks>
    <hyperlink ref="A21" r:id="rId1" display="NIH Part Time Effort / Base Salary Determination"/>
  </hyperlinks>
  <pageMargins left="0.7" right="0.7" top="0.75" bottom="0.75" header="0.3" footer="0.3"/>
  <pageSetup orientation="portrait" horizontalDpi="4294967295" vertic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Read Me</vt:lpstr>
      <vt:lpstr>YEAR 1</vt:lpstr>
      <vt:lpstr>Y1-5 SUMMARY</vt:lpstr>
      <vt:lpstr>Effort Converter Calculators</vt:lpstr>
      <vt:lpstr>P-T Faculty</vt:lpstr>
      <vt:lpstr>'Read Me'!Print_Area</vt:lpstr>
      <vt:lpstr>'YEAR 1'!Print_Area</vt:lpstr>
    </vt:vector>
  </TitlesOfParts>
  <Company>James J. Peters VAMC - Bronx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Sarapas, Casey C.</dc:creator>
  <cp:lastModifiedBy>Gottlieb, Allison</cp:lastModifiedBy>
  <cp:lastPrinted>2017-09-01T19:54:39Z</cp:lastPrinted>
  <dcterms:created xsi:type="dcterms:W3CDTF">2008-03-03T21:52:12Z</dcterms:created>
  <dcterms:modified xsi:type="dcterms:W3CDTF">2023-09-28T10:22:40Z</dcterms:modified>
</cp:coreProperties>
</file>